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jmcinti\Desktop\Murphy_Charts\F2\2016_03\"/>
    </mc:Choice>
  </mc:AlternateContent>
  <bookViews>
    <workbookView xWindow="285" yWindow="-135" windowWidth="16950" windowHeight="11280" tabRatio="638" activeTab="13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DNB NFR" sheetId="50" r:id="rId19"/>
    <sheet name="Polarization Factor" sheetId="39" r:id="rId20"/>
    <sheet name="Polarization Phase" sheetId="46" r:id="rId21"/>
    <sheet name="RSB Stray Light" sheetId="47" r:id="rId22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9">'Polarization Factor'!#REF!</definedName>
    <definedName name="Cold_plateau.22V.Dynamic_range.temporary" localSheetId="20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9">'Polarization Factor'!#REF!</definedName>
    <definedName name="Cold_plateau.TMC_1.High_temp.temporary" localSheetId="20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9">'Polarization Factor'!#REF!</definedName>
    <definedName name="Cold_plateau.TMC_1.High_temp.temporary_1" localSheetId="20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9">'Polarization Factor'!#REF!</definedName>
    <definedName name="Cold_plateau.TMC_1.High_temp_fixed_high.max_dn" localSheetId="20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9">'Polarization Factor'!#REF!</definedName>
    <definedName name="Cold_plateau.TMC_1.High_temp_fixed_high.max_dn_1" localSheetId="20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9">'Polarization Factor'!$D$29:$N$380</definedName>
    <definedName name="F2.polarization.agg_pol_factor" localSheetId="20">'Polarization Phase'!$D$29:$N$380</definedName>
    <definedName name="F2.polarization.agg_pol_factor_1" localSheetId="19">'Polarization Factor'!#REF!</definedName>
    <definedName name="F2.polarization.agg_pol_factor_2" localSheetId="19">'Polarization Factor'!#REF!</definedName>
    <definedName name="F2.polarization.agg_pol_phase" localSheetId="20">'Polarization Phase'!#REF!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9">'Polarization Factor'!#REF!</definedName>
    <definedName name="Hot_plateau.TMC_1.High_temp.temporary" localSheetId="20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9">'Polarization Factor'!#REF!</definedName>
    <definedName name="Nominal_plateau.28V.Dynamic_range.temporary" localSheetId="20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9">'Polarization Factor'!#REF!</definedName>
    <definedName name="Nominal_plateau.28V.temporary" localSheetId="20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9">'Polarization Factor'!#REF!</definedName>
    <definedName name="Nominal_plateau.28V.Test.coeff" localSheetId="20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9">'Polarization Factor'!#REF!</definedName>
    <definedName name="Nominal_plateau.28V.Test.coeff_1" localSheetId="20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9">'Polarization Factor'!#REF!</definedName>
    <definedName name="Nominal_plateau.28V.Test.dn.Lmax" localSheetId="20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9">'Polarization Factor'!#REF!</definedName>
    <definedName name="Nominal_plateau.28V.Test.temporary" localSheetId="20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9">'Polarization Factor'!#REF!</definedName>
    <definedName name="Nominal_plateau.TMC_1.High_temp.sat" localSheetId="20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9">'Polarization Factor'!#REF!</definedName>
    <definedName name="Nominal_plateau.TMC_1.High_temp_fixed_high.dn_sat" localSheetId="20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9">'Polarization Factor'!#REF!</definedName>
    <definedName name="Nominal_plateau.TMC_1.High_temp_fixed_high.max_dn" localSheetId="20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9">'Polarization Factor'!#REF!</definedName>
    <definedName name="RC_5_FU1.Cold_plateau.BCS_1.coeff" localSheetId="20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9">'Polarization Factor'!#REF!</definedName>
    <definedName name="RC_5_FU1.Cold_plateau.BCS_1.dn.Lmax" localSheetId="20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9">'Polarization Factor'!#REF!</definedName>
    <definedName name="RC_5_FU1.Cold_plateau.BCS_1.rg" localSheetId="20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9">'Polarization Factor'!#REF!</definedName>
    <definedName name="RC_5_FU1.Cold_plateau.BCS_1.temporary" localSheetId="20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9">'Polarization Factor'!#REF!</definedName>
    <definedName name="RC_5_FU1.Hot_plateau.BCS_1.coeff" localSheetId="20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9">'Polarization Factor'!#REF!</definedName>
    <definedName name="RC_5_FU1.Hot_plateau.BCS_1.dn.Lmax" localSheetId="20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9">'Polarization Factor'!#REF!</definedName>
    <definedName name="RC_5_FU1.Hot_plateau.BCS_1.temporary" localSheetId="20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9">'Polarization Factor'!#REF!</definedName>
    <definedName name="RC_5_FU1.Nominal_plateau.BCS_1.coeff" localSheetId="20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9">'Polarization Factor'!#REF!</definedName>
    <definedName name="RC_5_FU1.Nominal_plateau.BCS_1.dn.Lmax" localSheetId="20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9">'Polarization Factor'!#REF!</definedName>
    <definedName name="RC_5_FU1.Nominal_plateau.BCS_1.temporary" localSheetId="20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  <definedName name="TEB.F2.version2.coeff_1" localSheetId="13">'TEB RVS'!#REF!</definedName>
    <definedName name="TEB.F2.version5.coeff" localSheetId="13">'TEB RVS'!#REF!</definedName>
    <definedName name="TEB.F2.version5.coeff2" localSheetId="13">'TEB RVS'!#REF!</definedName>
  </definedNames>
  <calcPr calcId="152511"/>
</workbook>
</file>

<file path=xl/calcChain.xml><?xml version="1.0" encoding="utf-8"?>
<calcChain xmlns="http://schemas.openxmlformats.org/spreadsheetml/2006/main">
  <c r="P6" i="46" l="1"/>
  <c r="Q6" i="46"/>
  <c r="R6" i="46"/>
  <c r="S6" i="46"/>
  <c r="T6" i="46"/>
  <c r="U6" i="46"/>
  <c r="P7" i="46"/>
  <c r="Q7" i="46"/>
  <c r="R7" i="46"/>
  <c r="S7" i="46"/>
  <c r="T7" i="46"/>
  <c r="U7" i="46"/>
  <c r="P8" i="46"/>
  <c r="Q8" i="46"/>
  <c r="R8" i="46"/>
  <c r="S8" i="46"/>
  <c r="T8" i="46"/>
  <c r="U8" i="46"/>
  <c r="P9" i="46"/>
  <c r="Q9" i="46"/>
  <c r="R9" i="46"/>
  <c r="S9" i="46"/>
  <c r="T9" i="46"/>
  <c r="U9" i="46"/>
  <c r="P10" i="46"/>
  <c r="Q10" i="46"/>
  <c r="R10" i="46"/>
  <c r="S10" i="46"/>
  <c r="T10" i="46"/>
  <c r="U10" i="46"/>
  <c r="P11" i="46"/>
  <c r="Q11" i="46"/>
  <c r="R11" i="46"/>
  <c r="S11" i="46"/>
  <c r="T11" i="46"/>
  <c r="U11" i="46"/>
  <c r="P12" i="46"/>
  <c r="Q12" i="46"/>
  <c r="R12" i="46"/>
  <c r="S12" i="46"/>
  <c r="T12" i="46"/>
  <c r="U12" i="46"/>
  <c r="P13" i="46"/>
  <c r="Q13" i="46"/>
  <c r="R13" i="46"/>
  <c r="S13" i="46"/>
  <c r="T13" i="46"/>
  <c r="U13" i="46"/>
  <c r="P14" i="46"/>
  <c r="Q14" i="46"/>
  <c r="R14" i="46"/>
  <c r="S14" i="46"/>
  <c r="T14" i="46"/>
  <c r="U14" i="46"/>
  <c r="P15" i="46"/>
  <c r="Q15" i="46"/>
  <c r="R15" i="46"/>
  <c r="S15" i="46"/>
  <c r="T15" i="46"/>
  <c r="U15" i="46"/>
  <c r="P16" i="46"/>
  <c r="Q16" i="46"/>
  <c r="R16" i="46"/>
  <c r="S16" i="46"/>
  <c r="T16" i="46"/>
  <c r="U16" i="46"/>
  <c r="P17" i="46"/>
  <c r="Q17" i="46"/>
  <c r="R17" i="46"/>
  <c r="S17" i="46"/>
  <c r="T17" i="46"/>
  <c r="U17" i="46"/>
  <c r="P18" i="46"/>
  <c r="Q18" i="46"/>
  <c r="R18" i="46"/>
  <c r="S18" i="46"/>
  <c r="T18" i="46"/>
  <c r="U18" i="46"/>
  <c r="P19" i="46"/>
  <c r="Q19" i="46"/>
  <c r="R19" i="46"/>
  <c r="S19" i="46"/>
  <c r="T19" i="46"/>
  <c r="U19" i="46"/>
  <c r="P20" i="46"/>
  <c r="Q20" i="46"/>
  <c r="R20" i="46"/>
  <c r="S20" i="46"/>
  <c r="T20" i="46"/>
  <c r="U20" i="46"/>
  <c r="P21" i="46"/>
  <c r="Q21" i="46"/>
  <c r="R21" i="46"/>
  <c r="S21" i="46"/>
  <c r="T21" i="46"/>
  <c r="U21" i="46"/>
  <c r="P22" i="46"/>
  <c r="Q22" i="46"/>
  <c r="R22" i="46"/>
  <c r="S22" i="46"/>
  <c r="T22" i="46"/>
  <c r="U22" i="46"/>
  <c r="P23" i="46"/>
  <c r="Q23" i="46"/>
  <c r="R23" i="46"/>
  <c r="S23" i="46"/>
  <c r="T23" i="46"/>
  <c r="U23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E6" i="46"/>
  <c r="F6" i="46"/>
  <c r="G6" i="46"/>
  <c r="H6" i="46"/>
  <c r="I6" i="46"/>
  <c r="J6" i="46"/>
  <c r="E7" i="46"/>
  <c r="F7" i="46"/>
  <c r="G7" i="46"/>
  <c r="H7" i="46"/>
  <c r="I7" i="46"/>
  <c r="J7" i="46"/>
  <c r="E8" i="46"/>
  <c r="F8" i="46"/>
  <c r="G8" i="46"/>
  <c r="H8" i="46"/>
  <c r="I8" i="46"/>
  <c r="J8" i="46"/>
  <c r="E9" i="46"/>
  <c r="F9" i="46"/>
  <c r="G9" i="46"/>
  <c r="H9" i="46"/>
  <c r="I9" i="46"/>
  <c r="J9" i="46"/>
  <c r="E10" i="46"/>
  <c r="F10" i="46"/>
  <c r="G10" i="46"/>
  <c r="H10" i="46"/>
  <c r="I10" i="46"/>
  <c r="J10" i="46"/>
  <c r="E11" i="46"/>
  <c r="F11" i="46"/>
  <c r="G11" i="46"/>
  <c r="H11" i="46"/>
  <c r="I11" i="46"/>
  <c r="J11" i="46"/>
  <c r="E12" i="46"/>
  <c r="F12" i="46"/>
  <c r="G12" i="46"/>
  <c r="H12" i="46"/>
  <c r="I12" i="46"/>
  <c r="J12" i="46"/>
  <c r="E13" i="46"/>
  <c r="F13" i="46"/>
  <c r="G13" i="46"/>
  <c r="H13" i="46"/>
  <c r="I13" i="46"/>
  <c r="J13" i="46"/>
  <c r="E14" i="46"/>
  <c r="F14" i="46"/>
  <c r="G14" i="46"/>
  <c r="H14" i="46"/>
  <c r="I14" i="46"/>
  <c r="J14" i="46"/>
  <c r="E15" i="46"/>
  <c r="F15" i="46"/>
  <c r="G15" i="46"/>
  <c r="H15" i="46"/>
  <c r="I15" i="46"/>
  <c r="J15" i="46"/>
  <c r="E16" i="46"/>
  <c r="F16" i="46"/>
  <c r="G16" i="46"/>
  <c r="H16" i="46"/>
  <c r="I16" i="46"/>
  <c r="J16" i="46"/>
  <c r="E17" i="46"/>
  <c r="F17" i="46"/>
  <c r="G17" i="46"/>
  <c r="H17" i="46"/>
  <c r="I17" i="46"/>
  <c r="J17" i="46"/>
  <c r="E18" i="46"/>
  <c r="F18" i="46"/>
  <c r="G18" i="46"/>
  <c r="H18" i="46"/>
  <c r="I18" i="46"/>
  <c r="J18" i="46"/>
  <c r="E19" i="46"/>
  <c r="F19" i="46"/>
  <c r="G19" i="46"/>
  <c r="H19" i="46"/>
  <c r="I19" i="46"/>
  <c r="J19" i="46"/>
  <c r="E20" i="46"/>
  <c r="F20" i="46"/>
  <c r="G20" i="46"/>
  <c r="H20" i="46"/>
  <c r="I20" i="46"/>
  <c r="J20" i="46"/>
  <c r="E21" i="46"/>
  <c r="F21" i="46"/>
  <c r="G21" i="46"/>
  <c r="H21" i="46"/>
  <c r="I21" i="46"/>
  <c r="J21" i="46"/>
  <c r="E22" i="46"/>
  <c r="F22" i="46"/>
  <c r="G22" i="46"/>
  <c r="H22" i="46"/>
  <c r="I22" i="46"/>
  <c r="J22" i="46"/>
  <c r="E23" i="46"/>
  <c r="F23" i="46"/>
  <c r="G23" i="46"/>
  <c r="H23" i="46"/>
  <c r="I23" i="46"/>
  <c r="J23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P6" i="39"/>
  <c r="Q6" i="39"/>
  <c r="R6" i="39"/>
  <c r="S6" i="39"/>
  <c r="T6" i="39"/>
  <c r="U6" i="39"/>
  <c r="O6" i="39"/>
  <c r="P7" i="39"/>
  <c r="Q7" i="39"/>
  <c r="R7" i="39"/>
  <c r="S7" i="39"/>
  <c r="T7" i="39"/>
  <c r="U7" i="39"/>
  <c r="P8" i="39"/>
  <c r="Q8" i="39"/>
  <c r="R8" i="39"/>
  <c r="S8" i="39"/>
  <c r="T8" i="39"/>
  <c r="U8" i="39"/>
  <c r="P9" i="39"/>
  <c r="Q9" i="39"/>
  <c r="R9" i="39"/>
  <c r="S9" i="39"/>
  <c r="T9" i="39"/>
  <c r="U9" i="39"/>
  <c r="P10" i="39"/>
  <c r="Q10" i="39"/>
  <c r="R10" i="39"/>
  <c r="S10" i="39"/>
  <c r="T10" i="39"/>
  <c r="U10" i="39"/>
  <c r="P11" i="39"/>
  <c r="Q11" i="39"/>
  <c r="R11" i="39"/>
  <c r="S11" i="39"/>
  <c r="T11" i="39"/>
  <c r="U11" i="39"/>
  <c r="P12" i="39"/>
  <c r="Q12" i="39"/>
  <c r="R12" i="39"/>
  <c r="S12" i="39"/>
  <c r="T12" i="39"/>
  <c r="U12" i="39"/>
  <c r="P13" i="39"/>
  <c r="Q13" i="39"/>
  <c r="R13" i="39"/>
  <c r="S13" i="39"/>
  <c r="T13" i="39"/>
  <c r="U13" i="39"/>
  <c r="P14" i="39"/>
  <c r="Q14" i="39"/>
  <c r="R14" i="39"/>
  <c r="S14" i="39"/>
  <c r="T14" i="39"/>
  <c r="U14" i="39"/>
  <c r="P15" i="39"/>
  <c r="Q15" i="39"/>
  <c r="R15" i="39"/>
  <c r="S15" i="39"/>
  <c r="T15" i="39"/>
  <c r="U15" i="39"/>
  <c r="P16" i="39"/>
  <c r="Q16" i="39"/>
  <c r="R16" i="39"/>
  <c r="S16" i="39"/>
  <c r="T16" i="39"/>
  <c r="U16" i="39"/>
  <c r="P17" i="39"/>
  <c r="Q17" i="39"/>
  <c r="R17" i="39"/>
  <c r="S17" i="39"/>
  <c r="T17" i="39"/>
  <c r="U17" i="39"/>
  <c r="P18" i="39"/>
  <c r="Q18" i="39"/>
  <c r="R18" i="39"/>
  <c r="S18" i="39"/>
  <c r="T18" i="39"/>
  <c r="U18" i="39"/>
  <c r="P19" i="39"/>
  <c r="Q19" i="39"/>
  <c r="R19" i="39"/>
  <c r="S19" i="39"/>
  <c r="T19" i="39"/>
  <c r="U19" i="39"/>
  <c r="P20" i="39"/>
  <c r="Q20" i="39"/>
  <c r="R20" i="39"/>
  <c r="S20" i="39"/>
  <c r="T20" i="39"/>
  <c r="U20" i="39"/>
  <c r="P21" i="39"/>
  <c r="Q21" i="39"/>
  <c r="R21" i="39"/>
  <c r="S21" i="39"/>
  <c r="T21" i="39"/>
  <c r="U21" i="39"/>
  <c r="P22" i="39"/>
  <c r="Q22" i="39"/>
  <c r="R22" i="39"/>
  <c r="S22" i="39"/>
  <c r="T22" i="39"/>
  <c r="U22" i="39"/>
  <c r="P23" i="39"/>
  <c r="Q23" i="39"/>
  <c r="R23" i="39"/>
  <c r="S23" i="39"/>
  <c r="T23" i="39"/>
  <c r="U23" i="39"/>
  <c r="O23" i="39"/>
  <c r="O22" i="39"/>
  <c r="O21" i="39"/>
  <c r="O20" i="39"/>
  <c r="O19" i="39"/>
  <c r="O18" i="39"/>
  <c r="O17" i="39"/>
  <c r="O16" i="39"/>
  <c r="O15" i="39"/>
  <c r="O14" i="39"/>
  <c r="O13" i="39"/>
  <c r="O12" i="39"/>
  <c r="O11" i="39"/>
  <c r="O10" i="39"/>
  <c r="O9" i="39"/>
  <c r="O8" i="39"/>
  <c r="O7" i="39"/>
  <c r="E6" i="39"/>
  <c r="F6" i="39"/>
  <c r="G6" i="39"/>
  <c r="H6" i="39"/>
  <c r="I6" i="39"/>
  <c r="J6" i="39"/>
  <c r="E7" i="39"/>
  <c r="F7" i="39"/>
  <c r="G7" i="39"/>
  <c r="H7" i="39"/>
  <c r="I7" i="39"/>
  <c r="J7" i="39"/>
  <c r="E8" i="39"/>
  <c r="F8" i="39"/>
  <c r="G8" i="39"/>
  <c r="H8" i="39"/>
  <c r="I8" i="39"/>
  <c r="J8" i="39"/>
  <c r="E9" i="39"/>
  <c r="F9" i="39"/>
  <c r="G9" i="39"/>
  <c r="H9" i="39"/>
  <c r="I9" i="39"/>
  <c r="J9" i="39"/>
  <c r="E10" i="39"/>
  <c r="F10" i="39"/>
  <c r="G10" i="39"/>
  <c r="H10" i="39"/>
  <c r="I10" i="39"/>
  <c r="J10" i="39"/>
  <c r="E11" i="39"/>
  <c r="F11" i="39"/>
  <c r="G11" i="39"/>
  <c r="H11" i="39"/>
  <c r="I11" i="39"/>
  <c r="J11" i="39"/>
  <c r="E12" i="39"/>
  <c r="F12" i="39"/>
  <c r="G12" i="39"/>
  <c r="H12" i="39"/>
  <c r="I12" i="39"/>
  <c r="J12" i="39"/>
  <c r="E13" i="39"/>
  <c r="F13" i="39"/>
  <c r="G13" i="39"/>
  <c r="H13" i="39"/>
  <c r="I13" i="39"/>
  <c r="J13" i="39"/>
  <c r="E14" i="39"/>
  <c r="F14" i="39"/>
  <c r="G14" i="39"/>
  <c r="H14" i="39"/>
  <c r="I14" i="39"/>
  <c r="J14" i="39"/>
  <c r="E15" i="39"/>
  <c r="F15" i="39"/>
  <c r="G15" i="39"/>
  <c r="H15" i="39"/>
  <c r="I15" i="39"/>
  <c r="J15" i="39"/>
  <c r="E16" i="39"/>
  <c r="F16" i="39"/>
  <c r="G16" i="39"/>
  <c r="H16" i="39"/>
  <c r="I16" i="39"/>
  <c r="J16" i="39"/>
  <c r="E17" i="39"/>
  <c r="F17" i="39"/>
  <c r="G17" i="39"/>
  <c r="H17" i="39"/>
  <c r="I17" i="39"/>
  <c r="J17" i="39"/>
  <c r="E18" i="39"/>
  <c r="F18" i="39"/>
  <c r="G18" i="39"/>
  <c r="H18" i="39"/>
  <c r="I18" i="39"/>
  <c r="J18" i="39"/>
  <c r="E19" i="39"/>
  <c r="F19" i="39"/>
  <c r="G19" i="39"/>
  <c r="H19" i="39"/>
  <c r="I19" i="39"/>
  <c r="J19" i="39"/>
  <c r="E20" i="39"/>
  <c r="F20" i="39"/>
  <c r="G20" i="39"/>
  <c r="H20" i="39"/>
  <c r="I20" i="39"/>
  <c r="J20" i="39"/>
  <c r="E21" i="39"/>
  <c r="F21" i="39"/>
  <c r="G21" i="39"/>
  <c r="H21" i="39"/>
  <c r="I21" i="39"/>
  <c r="J21" i="39"/>
  <c r="E22" i="39"/>
  <c r="F22" i="39"/>
  <c r="G22" i="39"/>
  <c r="H22" i="39"/>
  <c r="I22" i="39"/>
  <c r="J22" i="39"/>
  <c r="E23" i="39"/>
  <c r="F23" i="39"/>
  <c r="G23" i="39"/>
  <c r="H23" i="39"/>
  <c r="I23" i="39"/>
  <c r="J23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V33" i="49"/>
  <c r="V32" i="49"/>
  <c r="V31" i="49"/>
  <c r="V30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U33" i="49"/>
  <c r="U32" i="49"/>
  <c r="U31" i="49"/>
  <c r="U30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9" i="49"/>
  <c r="U8" i="49"/>
  <c r="U7" i="49"/>
  <c r="Y6" i="50"/>
  <c r="Y7" i="50"/>
  <c r="Y8" i="50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X21" i="50"/>
  <c r="X20" i="50"/>
  <c r="X19" i="50"/>
  <c r="X18" i="50"/>
  <c r="X17" i="50"/>
  <c r="X16" i="50"/>
  <c r="X15" i="50"/>
  <c r="X14" i="50"/>
  <c r="X13" i="50"/>
  <c r="X12" i="50"/>
  <c r="X11" i="50"/>
  <c r="X10" i="50"/>
  <c r="X9" i="50"/>
  <c r="X8" i="50"/>
  <c r="X7" i="50"/>
  <c r="W6" i="50"/>
  <c r="W7" i="50"/>
  <c r="W8" i="50"/>
  <c r="W9" i="50"/>
  <c r="W10" i="50"/>
  <c r="W11" i="50"/>
  <c r="W12" i="50"/>
  <c r="W13" i="50"/>
  <c r="W14" i="50"/>
  <c r="W15" i="50"/>
  <c r="W16" i="50"/>
  <c r="W17" i="50"/>
  <c r="W18" i="50"/>
  <c r="W19" i="50"/>
  <c r="W20" i="50"/>
  <c r="W21" i="50"/>
  <c r="V21" i="50"/>
  <c r="V20" i="50"/>
  <c r="V19" i="50"/>
  <c r="V18" i="50"/>
  <c r="V17" i="50"/>
  <c r="V16" i="50"/>
  <c r="V15" i="50"/>
  <c r="V14" i="50"/>
  <c r="V13" i="50"/>
  <c r="V12" i="50"/>
  <c r="V11" i="50"/>
  <c r="V10" i="50"/>
  <c r="V9" i="50"/>
  <c r="V8" i="50"/>
  <c r="V7" i="50"/>
  <c r="U6" i="49"/>
  <c r="V6" i="50"/>
  <c r="X6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A21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A20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A19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A18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A17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A16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A15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A14" i="50"/>
  <c r="U13" i="50"/>
  <c r="T13" i="50"/>
  <c r="S13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A13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A12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A11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A10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A9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A8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A7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A6" i="50"/>
  <c r="Y33" i="49"/>
  <c r="Y32" i="49"/>
  <c r="Y31" i="49"/>
  <c r="Y30" i="49"/>
  <c r="Y27" i="49"/>
  <c r="Y26" i="49"/>
  <c r="X33" i="49"/>
  <c r="X32" i="49"/>
  <c r="X31" i="49"/>
  <c r="X30" i="49"/>
  <c r="X27" i="49"/>
  <c r="X26" i="49"/>
  <c r="W33" i="49"/>
  <c r="N33" i="49"/>
  <c r="O33" i="49"/>
  <c r="P33" i="49"/>
  <c r="Q33" i="49"/>
  <c r="R33" i="49"/>
  <c r="S33" i="49"/>
  <c r="T33" i="49"/>
  <c r="M33" i="49"/>
  <c r="W32" i="49"/>
  <c r="W31" i="49"/>
  <c r="W30" i="49"/>
  <c r="N30" i="49"/>
  <c r="O30" i="49"/>
  <c r="P30" i="49"/>
  <c r="Q30" i="49"/>
  <c r="R30" i="49"/>
  <c r="S30" i="49"/>
  <c r="T30" i="49"/>
  <c r="N31" i="49"/>
  <c r="O31" i="49"/>
  <c r="P31" i="49"/>
  <c r="Q31" i="49"/>
  <c r="R31" i="49"/>
  <c r="S31" i="49"/>
  <c r="T31" i="49"/>
  <c r="N32" i="49"/>
  <c r="O32" i="49"/>
  <c r="P32" i="49"/>
  <c r="Q32" i="49"/>
  <c r="R32" i="49"/>
  <c r="S32" i="49"/>
  <c r="T32" i="49"/>
  <c r="M32" i="49"/>
  <c r="M31" i="49"/>
  <c r="M30" i="49"/>
  <c r="W27" i="49"/>
  <c r="W26" i="49"/>
  <c r="N26" i="49"/>
  <c r="O26" i="49"/>
  <c r="P26" i="49"/>
  <c r="Q26" i="49"/>
  <c r="R26" i="49"/>
  <c r="S26" i="49"/>
  <c r="T26" i="49"/>
  <c r="N27" i="49"/>
  <c r="O27" i="49"/>
  <c r="P27" i="49"/>
  <c r="Q27" i="49"/>
  <c r="R27" i="49"/>
  <c r="S27" i="49"/>
  <c r="T27" i="49"/>
  <c r="N28" i="49"/>
  <c r="O28" i="49"/>
  <c r="P28" i="49"/>
  <c r="Q28" i="49"/>
  <c r="R28" i="49"/>
  <c r="S28" i="49"/>
  <c r="T28" i="49"/>
  <c r="N29" i="49"/>
  <c r="O29" i="49"/>
  <c r="P29" i="49"/>
  <c r="Q29" i="49"/>
  <c r="R29" i="49"/>
  <c r="S29" i="49"/>
  <c r="T29" i="49"/>
  <c r="M29" i="49"/>
  <c r="M28" i="49"/>
  <c r="M27" i="49"/>
  <c r="M26" i="49"/>
  <c r="F26" i="49"/>
  <c r="G26" i="49"/>
  <c r="H26" i="49"/>
  <c r="I26" i="49"/>
  <c r="J26" i="49"/>
  <c r="K26" i="49"/>
  <c r="L26" i="49"/>
  <c r="F27" i="49"/>
  <c r="G27" i="49"/>
  <c r="H27" i="49"/>
  <c r="I27" i="49"/>
  <c r="J27" i="49"/>
  <c r="K27" i="49"/>
  <c r="L27" i="49"/>
  <c r="F28" i="49"/>
  <c r="G28" i="49"/>
  <c r="H28" i="49"/>
  <c r="I28" i="49"/>
  <c r="J28" i="49"/>
  <c r="K28" i="49"/>
  <c r="L28" i="49"/>
  <c r="F29" i="49"/>
  <c r="G29" i="49"/>
  <c r="H29" i="49"/>
  <c r="I29" i="49"/>
  <c r="J29" i="49"/>
  <c r="K29" i="49"/>
  <c r="L29" i="49"/>
  <c r="F30" i="49"/>
  <c r="G30" i="49"/>
  <c r="H30" i="49"/>
  <c r="I30" i="49"/>
  <c r="J30" i="49"/>
  <c r="K30" i="49"/>
  <c r="L30" i="49"/>
  <c r="F31" i="49"/>
  <c r="G31" i="49"/>
  <c r="H31" i="49"/>
  <c r="I31" i="49"/>
  <c r="J31" i="49"/>
  <c r="K31" i="49"/>
  <c r="L31" i="49"/>
  <c r="F32" i="49"/>
  <c r="G32" i="49"/>
  <c r="H32" i="49"/>
  <c r="I32" i="49"/>
  <c r="J32" i="49"/>
  <c r="K32" i="49"/>
  <c r="L32" i="49"/>
  <c r="F33" i="49"/>
  <c r="G33" i="49"/>
  <c r="H33" i="49"/>
  <c r="I33" i="49"/>
  <c r="J33" i="49"/>
  <c r="K33" i="49"/>
  <c r="L33" i="49"/>
  <c r="E33" i="49"/>
  <c r="E32" i="49"/>
  <c r="E31" i="49"/>
  <c r="E30" i="49"/>
  <c r="E29" i="49"/>
  <c r="E28" i="49"/>
  <c r="E27" i="49"/>
  <c r="E26" i="49"/>
  <c r="Y25" i="49"/>
  <c r="Y24" i="49"/>
  <c r="Y23" i="49"/>
  <c r="Y22" i="49"/>
  <c r="Y21" i="49"/>
  <c r="Y20" i="49"/>
  <c r="Y19" i="49"/>
  <c r="Y18" i="49"/>
  <c r="X25" i="49"/>
  <c r="X24" i="49"/>
  <c r="X23" i="49"/>
  <c r="X22" i="49"/>
  <c r="X21" i="49"/>
  <c r="X20" i="49"/>
  <c r="X19" i="49"/>
  <c r="X18" i="49"/>
  <c r="W25" i="49"/>
  <c r="W24" i="49"/>
  <c r="W23" i="49"/>
  <c r="W22" i="49"/>
  <c r="W21" i="49"/>
  <c r="W20" i="49"/>
  <c r="W19" i="49"/>
  <c r="W18" i="49"/>
  <c r="N18" i="49"/>
  <c r="O18" i="49"/>
  <c r="P18" i="49"/>
  <c r="Q18" i="49"/>
  <c r="R18" i="49"/>
  <c r="S18" i="49"/>
  <c r="T18" i="49"/>
  <c r="N19" i="49"/>
  <c r="O19" i="49"/>
  <c r="P19" i="49"/>
  <c r="Q19" i="49"/>
  <c r="R19" i="49"/>
  <c r="S19" i="49"/>
  <c r="T19" i="49"/>
  <c r="N20" i="49"/>
  <c r="O20" i="49"/>
  <c r="P20" i="49"/>
  <c r="Q20" i="49"/>
  <c r="R20" i="49"/>
  <c r="S20" i="49"/>
  <c r="T20" i="49"/>
  <c r="N21" i="49"/>
  <c r="O21" i="49"/>
  <c r="P21" i="49"/>
  <c r="Q21" i="49"/>
  <c r="R21" i="49"/>
  <c r="S21" i="49"/>
  <c r="T21" i="49"/>
  <c r="N22" i="49"/>
  <c r="O22" i="49"/>
  <c r="P22" i="49"/>
  <c r="Q22" i="49"/>
  <c r="R22" i="49"/>
  <c r="S22" i="49"/>
  <c r="T22" i="49"/>
  <c r="N23" i="49"/>
  <c r="O23" i="49"/>
  <c r="P23" i="49"/>
  <c r="Q23" i="49"/>
  <c r="R23" i="49"/>
  <c r="S23" i="49"/>
  <c r="T23" i="49"/>
  <c r="N24" i="49"/>
  <c r="O24" i="49"/>
  <c r="P24" i="49"/>
  <c r="Q24" i="49"/>
  <c r="R24" i="49"/>
  <c r="S24" i="49"/>
  <c r="T24" i="49"/>
  <c r="N25" i="49"/>
  <c r="O25" i="49"/>
  <c r="P25" i="49"/>
  <c r="Q25" i="49"/>
  <c r="R25" i="49"/>
  <c r="S25" i="49"/>
  <c r="T25" i="49"/>
  <c r="M25" i="49"/>
  <c r="M24" i="49"/>
  <c r="M23" i="49"/>
  <c r="M22" i="49"/>
  <c r="M21" i="49"/>
  <c r="M20" i="49"/>
  <c r="M19" i="49"/>
  <c r="M18" i="49"/>
  <c r="F18" i="49"/>
  <c r="G18" i="49"/>
  <c r="H18" i="49"/>
  <c r="I18" i="49"/>
  <c r="J18" i="49"/>
  <c r="K18" i="49"/>
  <c r="L18" i="49"/>
  <c r="F19" i="49"/>
  <c r="G19" i="49"/>
  <c r="H19" i="49"/>
  <c r="I19" i="49"/>
  <c r="J19" i="49"/>
  <c r="K19" i="49"/>
  <c r="L19" i="49"/>
  <c r="F20" i="49"/>
  <c r="G20" i="49"/>
  <c r="H20" i="49"/>
  <c r="I20" i="49"/>
  <c r="J20" i="49"/>
  <c r="K20" i="49"/>
  <c r="L20" i="49"/>
  <c r="F21" i="49"/>
  <c r="G21" i="49"/>
  <c r="H21" i="49"/>
  <c r="I21" i="49"/>
  <c r="J21" i="49"/>
  <c r="K21" i="49"/>
  <c r="L21" i="49"/>
  <c r="F22" i="49"/>
  <c r="G22" i="49"/>
  <c r="H22" i="49"/>
  <c r="I22" i="49"/>
  <c r="J22" i="49"/>
  <c r="K22" i="49"/>
  <c r="L22" i="49"/>
  <c r="F23" i="49"/>
  <c r="G23" i="49"/>
  <c r="H23" i="49"/>
  <c r="I23" i="49"/>
  <c r="J23" i="49"/>
  <c r="K23" i="49"/>
  <c r="L23" i="49"/>
  <c r="F24" i="49"/>
  <c r="G24" i="49"/>
  <c r="H24" i="49"/>
  <c r="I24" i="49"/>
  <c r="J24" i="49"/>
  <c r="K24" i="49"/>
  <c r="L24" i="49"/>
  <c r="F25" i="49"/>
  <c r="G25" i="49"/>
  <c r="H25" i="49"/>
  <c r="I25" i="49"/>
  <c r="J25" i="49"/>
  <c r="K25" i="49"/>
  <c r="L25" i="49"/>
  <c r="E25" i="49"/>
  <c r="E24" i="49"/>
  <c r="E23" i="49"/>
  <c r="E22" i="49"/>
  <c r="E21" i="49"/>
  <c r="E20" i="49"/>
  <c r="E19" i="49"/>
  <c r="E18" i="49"/>
  <c r="Y17" i="49"/>
  <c r="Y16" i="49"/>
  <c r="Y15" i="49"/>
  <c r="Y14" i="49"/>
  <c r="Y13" i="49"/>
  <c r="Y12" i="49"/>
  <c r="Y11" i="49"/>
  <c r="Y10" i="49"/>
  <c r="Y9" i="49"/>
  <c r="Y8" i="49"/>
  <c r="Y7" i="49"/>
  <c r="Y6" i="49"/>
  <c r="X17" i="49"/>
  <c r="X16" i="49"/>
  <c r="X15" i="49"/>
  <c r="X14" i="49"/>
  <c r="X13" i="49"/>
  <c r="X12" i="49"/>
  <c r="X11" i="49"/>
  <c r="X10" i="49"/>
  <c r="X9" i="49"/>
  <c r="X8" i="49"/>
  <c r="X7" i="49"/>
  <c r="X6" i="49"/>
  <c r="W17" i="49"/>
  <c r="W16" i="49"/>
  <c r="W15" i="49"/>
  <c r="W14" i="49"/>
  <c r="W13" i="49"/>
  <c r="W12" i="49"/>
  <c r="W11" i="49"/>
  <c r="W10" i="49"/>
  <c r="W9" i="49"/>
  <c r="W8" i="49"/>
  <c r="W7" i="49"/>
  <c r="W6" i="49"/>
  <c r="N12" i="49"/>
  <c r="O12" i="49"/>
  <c r="P12" i="49"/>
  <c r="Q12" i="49"/>
  <c r="R12" i="49"/>
  <c r="S12" i="49"/>
  <c r="T12" i="49"/>
  <c r="N13" i="49"/>
  <c r="O13" i="49"/>
  <c r="P13" i="49"/>
  <c r="Q13" i="49"/>
  <c r="R13" i="49"/>
  <c r="S13" i="49"/>
  <c r="T13" i="49"/>
  <c r="N14" i="49"/>
  <c r="O14" i="49"/>
  <c r="P14" i="49"/>
  <c r="Q14" i="49"/>
  <c r="R14" i="49"/>
  <c r="S14" i="49"/>
  <c r="T14" i="49"/>
  <c r="N15" i="49"/>
  <c r="O15" i="49"/>
  <c r="P15" i="49"/>
  <c r="Q15" i="49"/>
  <c r="R15" i="49"/>
  <c r="S15" i="49"/>
  <c r="T15" i="49"/>
  <c r="N16" i="49"/>
  <c r="O16" i="49"/>
  <c r="P16" i="49"/>
  <c r="Q16" i="49"/>
  <c r="R16" i="49"/>
  <c r="S16" i="49"/>
  <c r="T16" i="49"/>
  <c r="N17" i="49"/>
  <c r="O17" i="49"/>
  <c r="P17" i="49"/>
  <c r="Q17" i="49"/>
  <c r="R17" i="49"/>
  <c r="S17" i="49"/>
  <c r="T17" i="49"/>
  <c r="M17" i="49"/>
  <c r="M16" i="49"/>
  <c r="M15" i="49"/>
  <c r="M14" i="49"/>
  <c r="M13" i="49"/>
  <c r="M12" i="49"/>
  <c r="F12" i="49"/>
  <c r="G12" i="49"/>
  <c r="H12" i="49"/>
  <c r="I12" i="49"/>
  <c r="J12" i="49"/>
  <c r="K12" i="49"/>
  <c r="L12" i="49"/>
  <c r="F13" i="49"/>
  <c r="G13" i="49"/>
  <c r="H13" i="49"/>
  <c r="I13" i="49"/>
  <c r="J13" i="49"/>
  <c r="K13" i="49"/>
  <c r="L13" i="49"/>
  <c r="F14" i="49"/>
  <c r="G14" i="49"/>
  <c r="H14" i="49"/>
  <c r="I14" i="49"/>
  <c r="J14" i="49"/>
  <c r="K14" i="49"/>
  <c r="L14" i="49"/>
  <c r="F15" i="49"/>
  <c r="G15" i="49"/>
  <c r="H15" i="49"/>
  <c r="I15" i="49"/>
  <c r="J15" i="49"/>
  <c r="K15" i="49"/>
  <c r="L15" i="49"/>
  <c r="F16" i="49"/>
  <c r="G16" i="49"/>
  <c r="H16" i="49"/>
  <c r="I16" i="49"/>
  <c r="J16" i="49"/>
  <c r="K16" i="49"/>
  <c r="L16" i="49"/>
  <c r="F17" i="49"/>
  <c r="G17" i="49"/>
  <c r="H17" i="49"/>
  <c r="I17" i="49"/>
  <c r="J17" i="49"/>
  <c r="K17" i="49"/>
  <c r="L17" i="49"/>
  <c r="E17" i="49"/>
  <c r="E16" i="49"/>
  <c r="E15" i="49"/>
  <c r="E14" i="49"/>
  <c r="E13" i="49"/>
  <c r="E12" i="49"/>
  <c r="N10" i="49"/>
  <c r="O10" i="49"/>
  <c r="P10" i="49"/>
  <c r="Q10" i="49"/>
  <c r="R10" i="49"/>
  <c r="S10" i="49"/>
  <c r="T10" i="49"/>
  <c r="N11" i="49"/>
  <c r="O11" i="49"/>
  <c r="P11" i="49"/>
  <c r="Q11" i="49"/>
  <c r="R11" i="49"/>
  <c r="S11" i="49"/>
  <c r="T11" i="49"/>
  <c r="M11" i="49"/>
  <c r="M10" i="49"/>
  <c r="F10" i="49"/>
  <c r="G10" i="49"/>
  <c r="H10" i="49"/>
  <c r="I10" i="49"/>
  <c r="J10" i="49"/>
  <c r="K10" i="49"/>
  <c r="L10" i="49"/>
  <c r="F11" i="49"/>
  <c r="G11" i="49"/>
  <c r="H11" i="49"/>
  <c r="I11" i="49"/>
  <c r="J11" i="49"/>
  <c r="K11" i="49"/>
  <c r="L11" i="49"/>
  <c r="E11" i="49"/>
  <c r="E10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H36" i="45"/>
  <c r="G36" i="45"/>
  <c r="F36" i="45"/>
  <c r="E36" i="45"/>
  <c r="H35" i="45"/>
  <c r="G35" i="45"/>
  <c r="F35" i="45"/>
  <c r="E35" i="45"/>
  <c r="H34" i="45"/>
  <c r="G34" i="45"/>
  <c r="F34" i="45"/>
  <c r="E34" i="45"/>
  <c r="H33" i="45"/>
  <c r="G33" i="45"/>
  <c r="F33" i="45"/>
  <c r="E33" i="45"/>
  <c r="H32" i="45"/>
  <c r="G32" i="45"/>
  <c r="F32" i="45"/>
  <c r="E32" i="45"/>
  <c r="H31" i="45"/>
  <c r="G31" i="45"/>
  <c r="F31" i="45"/>
  <c r="E31" i="45"/>
  <c r="H30" i="45"/>
  <c r="G30" i="45"/>
  <c r="F30" i="45"/>
  <c r="E30" i="45"/>
  <c r="H29" i="45"/>
  <c r="G29" i="45"/>
  <c r="F29" i="45"/>
  <c r="E29" i="45"/>
  <c r="H28" i="45"/>
  <c r="G28" i="45"/>
  <c r="F28" i="45"/>
  <c r="E28" i="45"/>
  <c r="H27" i="45"/>
  <c r="G27" i="45"/>
  <c r="F27" i="45"/>
  <c r="E27" i="45"/>
  <c r="H26" i="45"/>
  <c r="G26" i="45"/>
  <c r="F26" i="45"/>
  <c r="E26" i="45"/>
  <c r="H25" i="45"/>
  <c r="G25" i="45"/>
  <c r="F25" i="45"/>
  <c r="E25" i="45"/>
  <c r="H24" i="45"/>
  <c r="G24" i="45"/>
  <c r="F24" i="45"/>
  <c r="E24" i="45"/>
  <c r="H23" i="45"/>
  <c r="G23" i="45"/>
  <c r="F23" i="45"/>
  <c r="E23" i="45"/>
  <c r="H22" i="45"/>
  <c r="G22" i="45"/>
  <c r="F22" i="45"/>
  <c r="E22" i="45"/>
  <c r="H21" i="45"/>
  <c r="G21" i="45"/>
  <c r="F21" i="45"/>
  <c r="E21" i="45"/>
  <c r="H20" i="45"/>
  <c r="G20" i="45"/>
  <c r="F20" i="45"/>
  <c r="E20" i="45"/>
  <c r="H19" i="45"/>
  <c r="G19" i="45"/>
  <c r="F19" i="45"/>
  <c r="E19" i="45"/>
  <c r="H18" i="45"/>
  <c r="G18" i="45"/>
  <c r="F18" i="45"/>
  <c r="E18" i="45"/>
  <c r="H17" i="45"/>
  <c r="G17" i="45"/>
  <c r="F17" i="45"/>
  <c r="E17" i="45"/>
  <c r="H16" i="45"/>
  <c r="G16" i="45"/>
  <c r="F16" i="45"/>
  <c r="E16" i="45"/>
  <c r="H15" i="45"/>
  <c r="G15" i="45"/>
  <c r="F15" i="45"/>
  <c r="E15" i="45"/>
  <c r="H14" i="45"/>
  <c r="G14" i="45"/>
  <c r="F14" i="45"/>
  <c r="E14" i="45"/>
  <c r="H13" i="45"/>
  <c r="G13" i="45"/>
  <c r="F13" i="45"/>
  <c r="E13" i="45"/>
  <c r="H12" i="45"/>
  <c r="G12" i="45"/>
  <c r="F12" i="45"/>
  <c r="E12" i="45"/>
  <c r="H11" i="45"/>
  <c r="G11" i="45"/>
  <c r="F11" i="45"/>
  <c r="E11" i="45"/>
  <c r="H10" i="45"/>
  <c r="G10" i="45"/>
  <c r="F10" i="45"/>
  <c r="E10" i="45"/>
  <c r="H9" i="45"/>
  <c r="G9" i="45"/>
  <c r="F9" i="45"/>
  <c r="E9" i="45"/>
  <c r="H8" i="45"/>
  <c r="G8" i="45"/>
  <c r="F8" i="45"/>
  <c r="E8" i="45"/>
  <c r="H7" i="45"/>
  <c r="G7" i="45"/>
  <c r="F7" i="45"/>
  <c r="E7" i="45"/>
  <c r="H6" i="45"/>
  <c r="G6" i="45"/>
  <c r="F6" i="45"/>
  <c r="E6" i="45"/>
  <c r="H5" i="45"/>
  <c r="G5" i="45"/>
  <c r="F5" i="45"/>
  <c r="E5" i="45"/>
  <c r="F41" i="42"/>
  <c r="E41" i="42"/>
  <c r="H68" i="42"/>
  <c r="G68" i="42"/>
  <c r="F68" i="42"/>
  <c r="E68" i="42"/>
  <c r="H67" i="42"/>
  <c r="G67" i="42"/>
  <c r="F67" i="42"/>
  <c r="E67" i="42"/>
  <c r="H66" i="42"/>
  <c r="G66" i="42"/>
  <c r="F66" i="42"/>
  <c r="E66" i="42"/>
  <c r="H65" i="42"/>
  <c r="G65" i="42"/>
  <c r="F65" i="42"/>
  <c r="E65" i="42"/>
  <c r="H64" i="42"/>
  <c r="G64" i="42"/>
  <c r="F64" i="42"/>
  <c r="E64" i="42"/>
  <c r="H63" i="42"/>
  <c r="G63" i="42"/>
  <c r="F63" i="42"/>
  <c r="E63" i="42"/>
  <c r="H62" i="42"/>
  <c r="G62" i="42"/>
  <c r="F62" i="42"/>
  <c r="E62" i="42"/>
  <c r="H61" i="42"/>
  <c r="G61" i="42"/>
  <c r="F61" i="42"/>
  <c r="E61" i="42"/>
  <c r="H60" i="42"/>
  <c r="G60" i="42"/>
  <c r="F60" i="42"/>
  <c r="E60" i="42"/>
  <c r="H59" i="42"/>
  <c r="G59" i="42"/>
  <c r="F59" i="42"/>
  <c r="E59" i="42"/>
  <c r="H58" i="42"/>
  <c r="G58" i="42"/>
  <c r="F58" i="42"/>
  <c r="E58" i="42"/>
  <c r="H57" i="42"/>
  <c r="G57" i="42"/>
  <c r="F57" i="42"/>
  <c r="E57" i="42"/>
  <c r="H56" i="42"/>
  <c r="G56" i="42"/>
  <c r="F56" i="42"/>
  <c r="E56" i="42"/>
  <c r="H55" i="42"/>
  <c r="G55" i="42"/>
  <c r="F55" i="42"/>
  <c r="E55" i="42"/>
  <c r="H54" i="42"/>
  <c r="G54" i="42"/>
  <c r="F54" i="42"/>
  <c r="E54" i="42"/>
  <c r="H53" i="42"/>
  <c r="G53" i="42"/>
  <c r="F53" i="42"/>
  <c r="E53" i="42"/>
  <c r="H52" i="42"/>
  <c r="G52" i="42"/>
  <c r="F52" i="42"/>
  <c r="E52" i="42"/>
  <c r="H51" i="42"/>
  <c r="G51" i="42"/>
  <c r="F51" i="42"/>
  <c r="E51" i="42"/>
  <c r="H50" i="42"/>
  <c r="G50" i="42"/>
  <c r="F50" i="42"/>
  <c r="E50" i="42"/>
  <c r="H49" i="42"/>
  <c r="G49" i="42"/>
  <c r="F49" i="42"/>
  <c r="E49" i="42"/>
  <c r="H48" i="42"/>
  <c r="G48" i="42"/>
  <c r="F48" i="42"/>
  <c r="E48" i="42"/>
  <c r="H47" i="42"/>
  <c r="G47" i="42"/>
  <c r="F47" i="42"/>
  <c r="E47" i="42"/>
  <c r="H46" i="42"/>
  <c r="G46" i="42"/>
  <c r="F46" i="42"/>
  <c r="E46" i="42"/>
  <c r="H45" i="42"/>
  <c r="G45" i="42"/>
  <c r="F45" i="42"/>
  <c r="E45" i="42"/>
  <c r="H44" i="42"/>
  <c r="G44" i="42"/>
  <c r="F44" i="42"/>
  <c r="E44" i="42"/>
  <c r="H43" i="42"/>
  <c r="G43" i="42"/>
  <c r="F43" i="42"/>
  <c r="E43" i="42"/>
  <c r="H42" i="42"/>
  <c r="G42" i="42"/>
  <c r="F42" i="42"/>
  <c r="E42" i="42"/>
  <c r="H41" i="42"/>
  <c r="G41" i="42"/>
  <c r="H40" i="42"/>
  <c r="G40" i="42"/>
  <c r="F40" i="42"/>
  <c r="E40" i="42"/>
  <c r="H39" i="42"/>
  <c r="G39" i="42"/>
  <c r="F39" i="42"/>
  <c r="E39" i="42"/>
  <c r="H38" i="42"/>
  <c r="G38" i="42"/>
  <c r="F38" i="42"/>
  <c r="E38" i="42"/>
  <c r="H37" i="42"/>
  <c r="G37" i="42"/>
  <c r="F37" i="42"/>
  <c r="E37" i="42"/>
  <c r="H36" i="42"/>
  <c r="G36" i="42"/>
  <c r="F36" i="42"/>
  <c r="E36" i="42"/>
  <c r="H35" i="42"/>
  <c r="G35" i="42"/>
  <c r="F35" i="42"/>
  <c r="E35" i="42"/>
  <c r="H34" i="42"/>
  <c r="G34" i="42"/>
  <c r="F34" i="42"/>
  <c r="E34" i="42"/>
  <c r="H33" i="42"/>
  <c r="G33" i="42"/>
  <c r="F33" i="42"/>
  <c r="E33" i="42"/>
  <c r="H32" i="42"/>
  <c r="G32" i="42"/>
  <c r="F32" i="42"/>
  <c r="E32" i="42"/>
  <c r="H31" i="42"/>
  <c r="G31" i="42"/>
  <c r="F31" i="42"/>
  <c r="E31" i="42"/>
  <c r="H30" i="42"/>
  <c r="G30" i="42"/>
  <c r="F30" i="42"/>
  <c r="E30" i="42"/>
  <c r="H29" i="42"/>
  <c r="G29" i="42"/>
  <c r="F29" i="42"/>
  <c r="E29" i="42"/>
  <c r="H28" i="42"/>
  <c r="G28" i="42"/>
  <c r="F28" i="42"/>
  <c r="E28" i="42"/>
  <c r="H27" i="42"/>
  <c r="G27" i="42"/>
  <c r="F27" i="42"/>
  <c r="E27" i="42"/>
  <c r="H26" i="42"/>
  <c r="G26" i="42"/>
  <c r="F26" i="42"/>
  <c r="E26" i="42"/>
  <c r="H25" i="42"/>
  <c r="G25" i="42"/>
  <c r="F25" i="42"/>
  <c r="E25" i="42"/>
  <c r="H24" i="42"/>
  <c r="G24" i="42"/>
  <c r="F24" i="42"/>
  <c r="E24" i="42"/>
  <c r="H23" i="42"/>
  <c r="G23" i="42"/>
  <c r="F23" i="42"/>
  <c r="E23" i="42"/>
  <c r="H22" i="42"/>
  <c r="G22" i="42"/>
  <c r="F22" i="42"/>
  <c r="E22" i="42"/>
  <c r="H21" i="42"/>
  <c r="G21" i="42"/>
  <c r="F21" i="42"/>
  <c r="E21" i="42"/>
  <c r="H20" i="42"/>
  <c r="G20" i="42"/>
  <c r="F20" i="42"/>
  <c r="E20" i="42"/>
  <c r="H19" i="42"/>
  <c r="G19" i="42"/>
  <c r="F19" i="42"/>
  <c r="E19" i="42"/>
  <c r="H18" i="42"/>
  <c r="G18" i="42"/>
  <c r="F18" i="42"/>
  <c r="E18" i="42"/>
  <c r="H17" i="42"/>
  <c r="G17" i="42"/>
  <c r="F17" i="42"/>
  <c r="E17" i="42"/>
  <c r="H16" i="42"/>
  <c r="G16" i="42"/>
  <c r="F16" i="42"/>
  <c r="E16" i="42"/>
  <c r="H15" i="42"/>
  <c r="G15" i="42"/>
  <c r="F15" i="42"/>
  <c r="E15" i="42"/>
  <c r="H14" i="42"/>
  <c r="G14" i="42"/>
  <c r="F14" i="42"/>
  <c r="E14" i="42"/>
  <c r="H13" i="42"/>
  <c r="G13" i="42"/>
  <c r="F13" i="42"/>
  <c r="E13" i="42"/>
  <c r="H12" i="42"/>
  <c r="G12" i="42"/>
  <c r="F12" i="42"/>
  <c r="E12" i="42"/>
  <c r="H11" i="42"/>
  <c r="G11" i="42"/>
  <c r="F11" i="42"/>
  <c r="E11" i="42"/>
  <c r="H10" i="42"/>
  <c r="G10" i="42"/>
  <c r="F10" i="42"/>
  <c r="E10" i="42"/>
  <c r="H9" i="42"/>
  <c r="G9" i="42"/>
  <c r="F9" i="42"/>
  <c r="E9" i="42"/>
  <c r="H8" i="42"/>
  <c r="G8" i="42"/>
  <c r="F8" i="42"/>
  <c r="E8" i="42"/>
  <c r="H7" i="42"/>
  <c r="G7" i="42"/>
  <c r="F7" i="42"/>
  <c r="E7" i="42"/>
  <c r="H6" i="42"/>
  <c r="G6" i="42"/>
  <c r="F6" i="42"/>
  <c r="E6" i="42"/>
  <c r="H5" i="42"/>
  <c r="G5" i="42"/>
  <c r="F5" i="42"/>
  <c r="E5" i="42"/>
  <c r="H36" i="43"/>
  <c r="G36" i="43"/>
  <c r="F36" i="43"/>
  <c r="E36" i="43"/>
  <c r="H35" i="43"/>
  <c r="G35" i="43"/>
  <c r="F35" i="43"/>
  <c r="E35" i="43"/>
  <c r="H34" i="43"/>
  <c r="G34" i="43"/>
  <c r="F34" i="43"/>
  <c r="E34" i="43"/>
  <c r="H33" i="43"/>
  <c r="G33" i="43"/>
  <c r="F33" i="43"/>
  <c r="E33" i="43"/>
  <c r="H32" i="43"/>
  <c r="G32" i="43"/>
  <c r="F32" i="43"/>
  <c r="E32" i="43"/>
  <c r="H31" i="43"/>
  <c r="G31" i="43"/>
  <c r="F31" i="43"/>
  <c r="E31" i="43"/>
  <c r="H30" i="43"/>
  <c r="G30" i="43"/>
  <c r="F30" i="43"/>
  <c r="E30" i="43"/>
  <c r="H29" i="43"/>
  <c r="G29" i="43"/>
  <c r="F29" i="43"/>
  <c r="E29" i="43"/>
  <c r="H28" i="43"/>
  <c r="G28" i="43"/>
  <c r="F28" i="43"/>
  <c r="E28" i="43"/>
  <c r="H27" i="43"/>
  <c r="G27" i="43"/>
  <c r="F27" i="43"/>
  <c r="E27" i="43"/>
  <c r="H26" i="43"/>
  <c r="G26" i="43"/>
  <c r="F26" i="43"/>
  <c r="E26" i="43"/>
  <c r="H25" i="43"/>
  <c r="G25" i="43"/>
  <c r="F25" i="43"/>
  <c r="E25" i="43"/>
  <c r="H24" i="43"/>
  <c r="G24" i="43"/>
  <c r="F24" i="43"/>
  <c r="E24" i="43"/>
  <c r="H23" i="43"/>
  <c r="G23" i="43"/>
  <c r="F23" i="43"/>
  <c r="E23" i="43"/>
  <c r="H22" i="43"/>
  <c r="G22" i="43"/>
  <c r="F22" i="43"/>
  <c r="E22" i="43"/>
  <c r="H21" i="43"/>
  <c r="G21" i="43"/>
  <c r="F21" i="43"/>
  <c r="E21" i="43"/>
  <c r="H20" i="43"/>
  <c r="G20" i="43"/>
  <c r="F20" i="43"/>
  <c r="E20" i="43"/>
  <c r="H19" i="43"/>
  <c r="G19" i="43"/>
  <c r="F19" i="43"/>
  <c r="E19" i="43"/>
  <c r="H18" i="43"/>
  <c r="G18" i="43"/>
  <c r="F18" i="43"/>
  <c r="E18" i="43"/>
  <c r="H17" i="43"/>
  <c r="G17" i="43"/>
  <c r="F17" i="43"/>
  <c r="E17" i="43"/>
  <c r="H16" i="43"/>
  <c r="G16" i="43"/>
  <c r="F16" i="43"/>
  <c r="E16" i="43"/>
  <c r="H15" i="43"/>
  <c r="G15" i="43"/>
  <c r="F15" i="43"/>
  <c r="E15" i="43"/>
  <c r="H14" i="43"/>
  <c r="G14" i="43"/>
  <c r="F14" i="43"/>
  <c r="E14" i="43"/>
  <c r="H13" i="43"/>
  <c r="G13" i="43"/>
  <c r="F13" i="43"/>
  <c r="E13" i="43"/>
  <c r="H12" i="43"/>
  <c r="G12" i="43"/>
  <c r="F12" i="43"/>
  <c r="E12" i="43"/>
  <c r="H11" i="43"/>
  <c r="G11" i="43"/>
  <c r="F11" i="43"/>
  <c r="E11" i="43"/>
  <c r="H10" i="43"/>
  <c r="G10" i="43"/>
  <c r="F10" i="43"/>
  <c r="E10" i="43"/>
  <c r="H9" i="43"/>
  <c r="G9" i="43"/>
  <c r="F9" i="43"/>
  <c r="E9" i="43"/>
  <c r="H8" i="43"/>
  <c r="G8" i="43"/>
  <c r="F8" i="43"/>
  <c r="E8" i="43"/>
  <c r="H7" i="43"/>
  <c r="G7" i="43"/>
  <c r="F7" i="43"/>
  <c r="E7" i="43"/>
  <c r="H6" i="43"/>
  <c r="G6" i="43"/>
  <c r="F6" i="43"/>
  <c r="E6" i="43"/>
  <c r="H5" i="43"/>
  <c r="G5" i="43"/>
  <c r="F5" i="43"/>
  <c r="E5" i="43"/>
  <c r="H68" i="38"/>
  <c r="G68" i="38"/>
  <c r="F68" i="38"/>
  <c r="E68" i="38"/>
  <c r="H67" i="38"/>
  <c r="G67" i="38"/>
  <c r="F67" i="38"/>
  <c r="E67" i="38"/>
  <c r="H66" i="38"/>
  <c r="G66" i="38"/>
  <c r="F66" i="38"/>
  <c r="E66" i="38"/>
  <c r="H65" i="38"/>
  <c r="G65" i="38"/>
  <c r="F65" i="38"/>
  <c r="E65" i="38"/>
  <c r="H64" i="38"/>
  <c r="G64" i="38"/>
  <c r="F64" i="38"/>
  <c r="E64" i="38"/>
  <c r="H63" i="38"/>
  <c r="G63" i="38"/>
  <c r="F63" i="38"/>
  <c r="E63" i="38"/>
  <c r="H62" i="38"/>
  <c r="G62" i="38"/>
  <c r="F62" i="38"/>
  <c r="E62" i="38"/>
  <c r="H61" i="38"/>
  <c r="G61" i="38"/>
  <c r="F61" i="38"/>
  <c r="E61" i="38"/>
  <c r="H60" i="38"/>
  <c r="G60" i="38"/>
  <c r="F60" i="38"/>
  <c r="E60" i="38"/>
  <c r="H59" i="38"/>
  <c r="G59" i="38"/>
  <c r="F59" i="38"/>
  <c r="E59" i="38"/>
  <c r="H58" i="38"/>
  <c r="G58" i="38"/>
  <c r="F58" i="38"/>
  <c r="E58" i="38"/>
  <c r="H57" i="38"/>
  <c r="G57" i="38"/>
  <c r="F57" i="38"/>
  <c r="E57" i="38"/>
  <c r="H56" i="38"/>
  <c r="G56" i="38"/>
  <c r="F56" i="38"/>
  <c r="E56" i="38"/>
  <c r="H55" i="38"/>
  <c r="G55" i="38"/>
  <c r="F55" i="38"/>
  <c r="E55" i="38"/>
  <c r="H54" i="38"/>
  <c r="G54" i="38"/>
  <c r="F54" i="38"/>
  <c r="E54" i="38"/>
  <c r="H53" i="38"/>
  <c r="G53" i="38"/>
  <c r="F53" i="38"/>
  <c r="E53" i="38"/>
  <c r="H52" i="38"/>
  <c r="G52" i="38"/>
  <c r="F52" i="38"/>
  <c r="E52" i="38"/>
  <c r="H51" i="38"/>
  <c r="G51" i="38"/>
  <c r="F51" i="38"/>
  <c r="E51" i="38"/>
  <c r="H50" i="38"/>
  <c r="G50" i="38"/>
  <c r="F50" i="38"/>
  <c r="E50" i="38"/>
  <c r="H49" i="38"/>
  <c r="G49" i="38"/>
  <c r="F49" i="38"/>
  <c r="E49" i="38"/>
  <c r="H48" i="38"/>
  <c r="G48" i="38"/>
  <c r="F48" i="38"/>
  <c r="E48" i="38"/>
  <c r="H47" i="38"/>
  <c r="G47" i="38"/>
  <c r="F47" i="38"/>
  <c r="E47" i="38"/>
  <c r="H46" i="38"/>
  <c r="G46" i="38"/>
  <c r="F46" i="38"/>
  <c r="E46" i="38"/>
  <c r="H45" i="38"/>
  <c r="G45" i="38"/>
  <c r="F45" i="38"/>
  <c r="E45" i="38"/>
  <c r="H44" i="38"/>
  <c r="G44" i="38"/>
  <c r="F44" i="38"/>
  <c r="E44" i="38"/>
  <c r="H43" i="38"/>
  <c r="G43" i="38"/>
  <c r="F43" i="38"/>
  <c r="E43" i="38"/>
  <c r="H42" i="38"/>
  <c r="G42" i="38"/>
  <c r="F42" i="38"/>
  <c r="E42" i="38"/>
  <c r="H41" i="38"/>
  <c r="G41" i="38"/>
  <c r="F41" i="38"/>
  <c r="E41" i="38"/>
  <c r="H40" i="38"/>
  <c r="G40" i="38"/>
  <c r="F40" i="38"/>
  <c r="E40" i="38"/>
  <c r="H39" i="38"/>
  <c r="G39" i="38"/>
  <c r="F39" i="38"/>
  <c r="E39" i="38"/>
  <c r="H38" i="38"/>
  <c r="G38" i="38"/>
  <c r="F38" i="38"/>
  <c r="E38" i="38"/>
  <c r="H37" i="38"/>
  <c r="G37" i="38"/>
  <c r="F37" i="38"/>
  <c r="E37" i="38"/>
  <c r="H36" i="38"/>
  <c r="G36" i="38"/>
  <c r="F36" i="38"/>
  <c r="E36" i="38"/>
  <c r="H35" i="38"/>
  <c r="G35" i="38"/>
  <c r="F35" i="38"/>
  <c r="E35" i="38"/>
  <c r="H34" i="38"/>
  <c r="G34" i="38"/>
  <c r="F34" i="38"/>
  <c r="E34" i="38"/>
  <c r="H33" i="38"/>
  <c r="G33" i="38"/>
  <c r="F33" i="38"/>
  <c r="E33" i="38"/>
  <c r="H32" i="38"/>
  <c r="G32" i="38"/>
  <c r="F32" i="38"/>
  <c r="E32" i="38"/>
  <c r="H31" i="38"/>
  <c r="G31" i="38"/>
  <c r="F31" i="38"/>
  <c r="E31" i="38"/>
  <c r="H30" i="38"/>
  <c r="G30" i="38"/>
  <c r="F30" i="38"/>
  <c r="E30" i="38"/>
  <c r="H29" i="38"/>
  <c r="G29" i="38"/>
  <c r="F29" i="38"/>
  <c r="E29" i="38"/>
  <c r="H28" i="38"/>
  <c r="G28" i="38"/>
  <c r="F28" i="38"/>
  <c r="E28" i="38"/>
  <c r="H27" i="38"/>
  <c r="G27" i="38"/>
  <c r="F27" i="38"/>
  <c r="E27" i="38"/>
  <c r="H26" i="38"/>
  <c r="G26" i="38"/>
  <c r="F26" i="38"/>
  <c r="E26" i="38"/>
  <c r="H25" i="38"/>
  <c r="G25" i="38"/>
  <c r="F25" i="38"/>
  <c r="E25" i="38"/>
  <c r="H24" i="38"/>
  <c r="G24" i="38"/>
  <c r="F24" i="38"/>
  <c r="E24" i="38"/>
  <c r="H23" i="38"/>
  <c r="G23" i="38"/>
  <c r="F23" i="38"/>
  <c r="E23" i="38"/>
  <c r="H22" i="38"/>
  <c r="G22" i="38"/>
  <c r="F22" i="38"/>
  <c r="E22" i="38"/>
  <c r="H21" i="38"/>
  <c r="G21" i="38"/>
  <c r="F21" i="38"/>
  <c r="E21" i="38"/>
  <c r="H20" i="38"/>
  <c r="G20" i="38"/>
  <c r="F20" i="38"/>
  <c r="E20" i="38"/>
  <c r="H19" i="38"/>
  <c r="G19" i="38"/>
  <c r="F19" i="38"/>
  <c r="E19" i="38"/>
  <c r="H18" i="38"/>
  <c r="G18" i="38"/>
  <c r="F18" i="38"/>
  <c r="E18" i="38"/>
  <c r="H17" i="38"/>
  <c r="G17" i="38"/>
  <c r="F17" i="38"/>
  <c r="E17" i="38"/>
  <c r="H16" i="38"/>
  <c r="G16" i="38"/>
  <c r="F16" i="38"/>
  <c r="E16" i="38"/>
  <c r="H15" i="38"/>
  <c r="G15" i="38"/>
  <c r="F15" i="38"/>
  <c r="E15" i="38"/>
  <c r="H14" i="38"/>
  <c r="G14" i="38"/>
  <c r="F14" i="38"/>
  <c r="E14" i="38"/>
  <c r="H13" i="38"/>
  <c r="G13" i="38"/>
  <c r="F13" i="38"/>
  <c r="E13" i="38"/>
  <c r="H12" i="38"/>
  <c r="G12" i="38"/>
  <c r="F12" i="38"/>
  <c r="E12" i="38"/>
  <c r="H11" i="38"/>
  <c r="G11" i="38"/>
  <c r="F11" i="38"/>
  <c r="E11" i="38"/>
  <c r="H10" i="38"/>
  <c r="G10" i="38"/>
  <c r="F10" i="38"/>
  <c r="E10" i="38"/>
  <c r="H9" i="38"/>
  <c r="G9" i="38"/>
  <c r="F9" i="38"/>
  <c r="E9" i="38"/>
  <c r="H8" i="38"/>
  <c r="G8" i="38"/>
  <c r="F8" i="38"/>
  <c r="E8" i="38"/>
  <c r="H7" i="38"/>
  <c r="G7" i="38"/>
  <c r="F7" i="38"/>
  <c r="E7" i="38"/>
  <c r="H6" i="38"/>
  <c r="G6" i="38"/>
  <c r="F6" i="38"/>
  <c r="E6" i="38"/>
  <c r="H5" i="38"/>
  <c r="G5" i="38"/>
  <c r="F5" i="38"/>
  <c r="E5" i="38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I982" i="29"/>
  <c r="I793" i="29"/>
  <c r="I794" i="29"/>
  <c r="I795" i="29"/>
  <c r="I796" i="29"/>
  <c r="I797" i="29"/>
  <c r="I798" i="29"/>
  <c r="I799" i="29"/>
  <c r="I800" i="29"/>
  <c r="I801" i="29"/>
  <c r="I802" i="29"/>
  <c r="I803" i="29"/>
  <c r="I804" i="29"/>
  <c r="I805" i="29"/>
  <c r="I806" i="29"/>
  <c r="I807" i="29"/>
  <c r="I808" i="29"/>
  <c r="I809" i="29"/>
  <c r="I810" i="29"/>
  <c r="I811" i="29"/>
  <c r="I812" i="29"/>
  <c r="I813" i="29"/>
  <c r="I814" i="29"/>
  <c r="I815" i="29"/>
  <c r="I816" i="29"/>
  <c r="I817" i="29"/>
  <c r="I818" i="29"/>
  <c r="I819" i="29"/>
  <c r="I820" i="29"/>
  <c r="I821" i="29"/>
  <c r="I822" i="29"/>
  <c r="I823" i="29"/>
  <c r="I824" i="29"/>
  <c r="I825" i="29"/>
  <c r="I826" i="29"/>
  <c r="I827" i="29"/>
  <c r="I828" i="29"/>
  <c r="I829" i="29"/>
  <c r="I830" i="29"/>
  <c r="I831" i="29"/>
  <c r="I832" i="29"/>
  <c r="I833" i="29"/>
  <c r="I834" i="29"/>
  <c r="I835" i="29"/>
  <c r="I836" i="29"/>
  <c r="I837" i="29"/>
  <c r="I838" i="29"/>
  <c r="I839" i="29"/>
  <c r="I840" i="29"/>
  <c r="I841" i="29"/>
  <c r="I842" i="29"/>
  <c r="I843" i="29"/>
  <c r="I844" i="29"/>
  <c r="I845" i="29"/>
  <c r="I846" i="29"/>
  <c r="I847" i="29"/>
  <c r="I848" i="29"/>
  <c r="I849" i="29"/>
  <c r="I850" i="29"/>
  <c r="I851" i="29"/>
  <c r="I852" i="29"/>
  <c r="I853" i="29"/>
  <c r="I854" i="29"/>
  <c r="I855" i="29"/>
  <c r="I856" i="29"/>
  <c r="I857" i="29"/>
  <c r="I858" i="29"/>
  <c r="I859" i="29"/>
  <c r="I860" i="29"/>
  <c r="I861" i="29"/>
  <c r="I862" i="29"/>
  <c r="I863" i="29"/>
  <c r="I864" i="29"/>
  <c r="I865" i="29"/>
  <c r="I866" i="29"/>
  <c r="I867" i="29"/>
  <c r="I868" i="29"/>
  <c r="I869" i="29"/>
  <c r="I870" i="29"/>
  <c r="I871" i="29"/>
  <c r="I872" i="29"/>
  <c r="I873" i="29"/>
  <c r="I874" i="29"/>
  <c r="I875" i="29"/>
  <c r="I876" i="29"/>
  <c r="I877" i="29"/>
  <c r="I878" i="29"/>
  <c r="I879" i="29"/>
  <c r="I880" i="29"/>
  <c r="I881" i="29"/>
  <c r="I882" i="29"/>
  <c r="I883" i="29"/>
  <c r="I884" i="29"/>
  <c r="I885" i="29"/>
  <c r="I886" i="29"/>
  <c r="I887" i="29"/>
  <c r="I888" i="29"/>
  <c r="I889" i="29"/>
  <c r="I890" i="29"/>
  <c r="I891" i="29"/>
  <c r="I892" i="29"/>
  <c r="I893" i="29"/>
  <c r="I894" i="29"/>
  <c r="I895" i="29"/>
  <c r="I896" i="29"/>
  <c r="I897" i="29"/>
  <c r="I898" i="29"/>
  <c r="I899" i="29"/>
  <c r="I900" i="29"/>
  <c r="I901" i="29"/>
  <c r="I902" i="29"/>
  <c r="I903" i="29"/>
  <c r="I904" i="29"/>
  <c r="I905" i="29"/>
  <c r="I906" i="29"/>
  <c r="I907" i="29"/>
  <c r="I908" i="29"/>
  <c r="I909" i="29"/>
  <c r="I910" i="29"/>
  <c r="I911" i="29"/>
  <c r="I912" i="29"/>
  <c r="I913" i="29"/>
  <c r="I914" i="29"/>
  <c r="I915" i="29"/>
  <c r="I916" i="29"/>
  <c r="I917" i="29"/>
  <c r="I918" i="29"/>
  <c r="I919" i="29"/>
  <c r="I920" i="29"/>
  <c r="I921" i="29"/>
  <c r="I922" i="29"/>
  <c r="I923" i="29"/>
  <c r="I924" i="29"/>
  <c r="I925" i="29"/>
  <c r="I926" i="29"/>
  <c r="I927" i="29"/>
  <c r="I928" i="29"/>
  <c r="I929" i="29"/>
  <c r="I930" i="29"/>
  <c r="I931" i="29"/>
  <c r="I932" i="29"/>
  <c r="I933" i="29"/>
  <c r="I934" i="29"/>
  <c r="I935" i="29"/>
  <c r="I936" i="29"/>
  <c r="I937" i="29"/>
  <c r="I938" i="29"/>
  <c r="I939" i="29"/>
  <c r="I940" i="29"/>
  <c r="I941" i="29"/>
  <c r="I942" i="29"/>
  <c r="I943" i="29"/>
  <c r="I944" i="29"/>
  <c r="I945" i="29"/>
  <c r="I946" i="29"/>
  <c r="I947" i="29"/>
  <c r="I948" i="29"/>
  <c r="I949" i="29"/>
  <c r="I950" i="29"/>
  <c r="I951" i="29"/>
  <c r="I952" i="29"/>
  <c r="I953" i="29"/>
  <c r="I954" i="29"/>
  <c r="I955" i="29"/>
  <c r="I956" i="29"/>
  <c r="I957" i="29"/>
  <c r="I958" i="29"/>
  <c r="I959" i="29"/>
  <c r="I960" i="29"/>
  <c r="I961" i="29"/>
  <c r="I962" i="29"/>
  <c r="I963" i="29"/>
  <c r="I964" i="29"/>
  <c r="I965" i="29"/>
  <c r="I966" i="29"/>
  <c r="I967" i="29"/>
  <c r="I968" i="29"/>
  <c r="I969" i="29"/>
  <c r="I970" i="29"/>
  <c r="I971" i="29"/>
  <c r="I972" i="29"/>
  <c r="I973" i="29"/>
  <c r="I974" i="29"/>
  <c r="I975" i="29"/>
  <c r="I976" i="29"/>
  <c r="I977" i="29"/>
  <c r="I978" i="29"/>
  <c r="I979" i="29"/>
  <c r="I980" i="29"/>
  <c r="I981" i="29"/>
  <c r="I792" i="29"/>
  <c r="I791" i="29"/>
  <c r="I790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543" i="29"/>
  <c r="I544" i="29"/>
  <c r="I545" i="29"/>
  <c r="I546" i="29"/>
  <c r="I547" i="29"/>
  <c r="I548" i="29"/>
  <c r="I549" i="29"/>
  <c r="I550" i="29"/>
  <c r="I551" i="29"/>
  <c r="I552" i="29"/>
  <c r="I553" i="29"/>
  <c r="I554" i="29"/>
  <c r="I555" i="29"/>
  <c r="I556" i="29"/>
  <c r="I557" i="29"/>
  <c r="I558" i="29"/>
  <c r="I559" i="29"/>
  <c r="I560" i="29"/>
  <c r="I561" i="29"/>
  <c r="I562" i="29"/>
  <c r="I563" i="29"/>
  <c r="I564" i="29"/>
  <c r="I565" i="29"/>
  <c r="I566" i="29"/>
  <c r="I567" i="29"/>
  <c r="I568" i="29"/>
  <c r="I569" i="29"/>
  <c r="I570" i="29"/>
  <c r="I571" i="29"/>
  <c r="I572" i="29"/>
  <c r="I573" i="29"/>
  <c r="I574" i="29"/>
  <c r="I575" i="29"/>
  <c r="I576" i="29"/>
  <c r="I577" i="29"/>
  <c r="I578" i="29"/>
  <c r="I579" i="29"/>
  <c r="I580" i="29"/>
  <c r="I581" i="29"/>
  <c r="I582" i="29"/>
  <c r="I583" i="29"/>
  <c r="I584" i="29"/>
  <c r="I585" i="29"/>
  <c r="I586" i="29"/>
  <c r="I587" i="29"/>
  <c r="I588" i="29"/>
  <c r="I589" i="29"/>
  <c r="I590" i="29"/>
  <c r="I591" i="29"/>
  <c r="I592" i="29"/>
  <c r="I593" i="29"/>
  <c r="I594" i="29"/>
  <c r="I595" i="29"/>
  <c r="I596" i="29"/>
  <c r="I597" i="29"/>
  <c r="I598" i="29"/>
  <c r="I599" i="29"/>
  <c r="I600" i="29"/>
  <c r="I601" i="29"/>
  <c r="I602" i="29"/>
  <c r="I603" i="29"/>
  <c r="I604" i="29"/>
  <c r="I605" i="29"/>
  <c r="I606" i="29"/>
  <c r="I607" i="29"/>
  <c r="I608" i="29"/>
  <c r="I609" i="29"/>
  <c r="I610" i="29"/>
  <c r="I611" i="29"/>
  <c r="I612" i="29"/>
  <c r="I613" i="29"/>
  <c r="I614" i="29"/>
  <c r="I615" i="29"/>
  <c r="I616" i="29"/>
  <c r="I617" i="29"/>
  <c r="I618" i="29"/>
  <c r="I619" i="29"/>
  <c r="I620" i="29"/>
  <c r="I621" i="29"/>
  <c r="I622" i="29"/>
  <c r="I623" i="29"/>
  <c r="I624" i="29"/>
  <c r="I625" i="29"/>
  <c r="I626" i="29"/>
  <c r="I627" i="29"/>
  <c r="I628" i="29"/>
  <c r="I629" i="29"/>
  <c r="I630" i="29"/>
  <c r="I631" i="29"/>
  <c r="I632" i="29"/>
  <c r="I633" i="29"/>
  <c r="I634" i="29"/>
  <c r="I635" i="29"/>
  <c r="I636" i="29"/>
  <c r="I637" i="29"/>
  <c r="I638" i="29"/>
  <c r="I639" i="29"/>
  <c r="I640" i="29"/>
  <c r="I641" i="29"/>
  <c r="I642" i="29"/>
  <c r="I643" i="29"/>
  <c r="I644" i="29"/>
  <c r="I645" i="29"/>
  <c r="I646" i="29"/>
  <c r="I647" i="29"/>
  <c r="I648" i="29"/>
  <c r="I649" i="29"/>
  <c r="I650" i="29"/>
  <c r="I651" i="29"/>
  <c r="I652" i="29"/>
  <c r="I653" i="29"/>
  <c r="I654" i="29"/>
  <c r="I655" i="29"/>
  <c r="I656" i="29"/>
  <c r="I657" i="29"/>
  <c r="I658" i="29"/>
  <c r="I659" i="29"/>
  <c r="I660" i="29"/>
  <c r="I661" i="29"/>
  <c r="I662" i="29"/>
  <c r="I663" i="29"/>
  <c r="I664" i="29"/>
  <c r="I665" i="29"/>
  <c r="I666" i="29"/>
  <c r="I667" i="29"/>
  <c r="I668" i="29"/>
  <c r="I669" i="29"/>
  <c r="I670" i="29"/>
  <c r="I671" i="29"/>
  <c r="I672" i="29"/>
  <c r="I673" i="29"/>
  <c r="I674" i="29"/>
  <c r="I675" i="29"/>
  <c r="I676" i="29"/>
  <c r="I677" i="29"/>
  <c r="I678" i="29"/>
  <c r="I679" i="29"/>
  <c r="I680" i="29"/>
  <c r="I681" i="29"/>
  <c r="I682" i="29"/>
  <c r="I683" i="29"/>
  <c r="I684" i="29"/>
  <c r="I685" i="29"/>
  <c r="I686" i="29"/>
  <c r="I687" i="29"/>
  <c r="I688" i="29"/>
  <c r="I689" i="29"/>
  <c r="I690" i="29"/>
  <c r="I691" i="29"/>
  <c r="I692" i="29"/>
  <c r="I693" i="29"/>
  <c r="I694" i="29"/>
  <c r="I695" i="29"/>
  <c r="I696" i="29"/>
  <c r="I697" i="29"/>
  <c r="I698" i="29"/>
  <c r="I699" i="29"/>
  <c r="I700" i="29"/>
  <c r="I701" i="29"/>
  <c r="I702" i="29"/>
  <c r="I703" i="29"/>
  <c r="I704" i="29"/>
  <c r="I705" i="29"/>
  <c r="I706" i="29"/>
  <c r="I707" i="29"/>
  <c r="I708" i="29"/>
  <c r="I709" i="29"/>
  <c r="I710" i="29"/>
  <c r="I711" i="29"/>
  <c r="I712" i="29"/>
  <c r="I713" i="29"/>
  <c r="I714" i="29"/>
  <c r="I715" i="29"/>
  <c r="I716" i="29"/>
  <c r="I717" i="29"/>
  <c r="I718" i="29"/>
  <c r="I719" i="29"/>
  <c r="I720" i="29"/>
  <c r="I721" i="29"/>
  <c r="I722" i="29"/>
  <c r="I723" i="29"/>
  <c r="I724" i="29"/>
  <c r="I725" i="29"/>
  <c r="I726" i="29"/>
  <c r="I727" i="29"/>
  <c r="I728" i="29"/>
  <c r="I729" i="29"/>
  <c r="I730" i="29"/>
  <c r="I731" i="29"/>
  <c r="I732" i="29"/>
  <c r="I733" i="29"/>
  <c r="I734" i="29"/>
  <c r="I735" i="29"/>
  <c r="I736" i="29"/>
  <c r="I737" i="29"/>
  <c r="I738" i="29"/>
  <c r="I739" i="29"/>
  <c r="I740" i="29"/>
  <c r="I741" i="29"/>
  <c r="I742" i="29"/>
  <c r="I743" i="29"/>
  <c r="I744" i="29"/>
  <c r="I745" i="29"/>
  <c r="I746" i="29"/>
  <c r="I747" i="29"/>
  <c r="I748" i="29"/>
  <c r="I749" i="29"/>
  <c r="I750" i="29"/>
  <c r="I751" i="29"/>
  <c r="I752" i="29"/>
  <c r="I753" i="29"/>
  <c r="I754" i="29"/>
  <c r="I755" i="29"/>
  <c r="I756" i="29"/>
  <c r="I757" i="29"/>
  <c r="I758" i="29"/>
  <c r="I759" i="29"/>
  <c r="I760" i="29"/>
  <c r="I761" i="29"/>
  <c r="I762" i="29"/>
  <c r="I763" i="29"/>
  <c r="I764" i="29"/>
  <c r="I765" i="29"/>
  <c r="I766" i="29"/>
  <c r="I767" i="29"/>
  <c r="I768" i="29"/>
  <c r="I769" i="29"/>
  <c r="I770" i="29"/>
  <c r="I771" i="29"/>
  <c r="I772" i="29"/>
  <c r="I773" i="29"/>
  <c r="I774" i="29"/>
  <c r="I775" i="29"/>
  <c r="I776" i="29"/>
  <c r="I777" i="29"/>
  <c r="I778" i="29"/>
  <c r="I779" i="29"/>
  <c r="I780" i="29"/>
  <c r="I781" i="29"/>
  <c r="I782" i="29"/>
  <c r="I783" i="29"/>
  <c r="I784" i="29"/>
  <c r="I785" i="29"/>
  <c r="I786" i="29"/>
  <c r="I787" i="29"/>
  <c r="I788" i="29"/>
  <c r="I789" i="29"/>
  <c r="I56" i="29"/>
  <c r="I55" i="29"/>
  <c r="E7" i="47"/>
  <c r="D7" i="47"/>
  <c r="C7" i="47"/>
  <c r="B7" i="47"/>
  <c r="I18" i="47"/>
  <c r="H18" i="47"/>
  <c r="G18" i="47"/>
  <c r="F18" i="47"/>
  <c r="E18" i="47"/>
  <c r="D18" i="47"/>
  <c r="C18" i="47"/>
  <c r="B18" i="47"/>
  <c r="I17" i="47"/>
  <c r="H17" i="47"/>
  <c r="G17" i="47"/>
  <c r="F17" i="47"/>
  <c r="E17" i="47"/>
  <c r="D17" i="47"/>
  <c r="C17" i="47"/>
  <c r="B17" i="47"/>
  <c r="I16" i="47"/>
  <c r="H16" i="47"/>
  <c r="G16" i="47"/>
  <c r="F16" i="47"/>
  <c r="E16" i="47"/>
  <c r="D16" i="47"/>
  <c r="C16" i="47"/>
  <c r="B16" i="47"/>
  <c r="I15" i="47"/>
  <c r="H15" i="47"/>
  <c r="G15" i="47"/>
  <c r="F15" i="47"/>
  <c r="E15" i="47"/>
  <c r="D15" i="47"/>
  <c r="C15" i="47"/>
  <c r="B15" i="47"/>
  <c r="I14" i="47"/>
  <c r="H14" i="47"/>
  <c r="G14" i="47"/>
  <c r="F14" i="47"/>
  <c r="E14" i="47"/>
  <c r="D14" i="47"/>
  <c r="C14" i="47"/>
  <c r="B14" i="47"/>
  <c r="I13" i="47"/>
  <c r="H13" i="47"/>
  <c r="G13" i="47"/>
  <c r="F13" i="47"/>
  <c r="E13" i="47"/>
  <c r="D13" i="47"/>
  <c r="C13" i="47"/>
  <c r="B13" i="47"/>
  <c r="I12" i="47"/>
  <c r="H12" i="47"/>
  <c r="G12" i="47"/>
  <c r="F12" i="47"/>
  <c r="E12" i="47"/>
  <c r="D12" i="47"/>
  <c r="C12" i="47"/>
  <c r="B12" i="47"/>
  <c r="I11" i="47"/>
  <c r="H11" i="47"/>
  <c r="G11" i="47"/>
  <c r="F11" i="47"/>
  <c r="E11" i="47"/>
  <c r="D11" i="47"/>
  <c r="C11" i="47"/>
  <c r="B11" i="47"/>
  <c r="I10" i="47"/>
  <c r="H10" i="47"/>
  <c r="G10" i="47"/>
  <c r="F10" i="47"/>
  <c r="E10" i="47"/>
  <c r="D10" i="47"/>
  <c r="C10" i="47"/>
  <c r="B10" i="47"/>
  <c r="I9" i="47"/>
  <c r="H9" i="47"/>
  <c r="G9" i="47"/>
  <c r="F9" i="47"/>
  <c r="E9" i="47"/>
  <c r="D9" i="47"/>
  <c r="C9" i="47"/>
  <c r="B9" i="47"/>
  <c r="I8" i="47"/>
  <c r="H8" i="47"/>
  <c r="G8" i="47"/>
  <c r="F8" i="47"/>
  <c r="E8" i="47"/>
  <c r="D8" i="47"/>
  <c r="C8" i="47"/>
  <c r="B8" i="47"/>
  <c r="I7" i="47"/>
  <c r="H7" i="47"/>
  <c r="G7" i="47"/>
  <c r="F7" i="47"/>
  <c r="I6" i="47"/>
  <c r="H6" i="47"/>
  <c r="G6" i="47"/>
  <c r="F6" i="47"/>
  <c r="E6" i="47"/>
  <c r="D6" i="47"/>
  <c r="C6" i="47"/>
  <c r="B6" i="47"/>
  <c r="I5" i="47"/>
  <c r="H5" i="47"/>
  <c r="G5" i="47"/>
  <c r="F5" i="47"/>
  <c r="E5" i="47"/>
  <c r="D5" i="47"/>
  <c r="C5" i="47"/>
  <c r="B5" i="47"/>
  <c r="H5" i="37"/>
  <c r="I5" i="37"/>
  <c r="J5" i="37"/>
  <c r="H6" i="37"/>
  <c r="I6" i="37"/>
  <c r="J6" i="37"/>
  <c r="H7" i="37"/>
  <c r="I7" i="37"/>
  <c r="J7" i="37"/>
  <c r="H8" i="37"/>
  <c r="I8" i="37"/>
  <c r="J8" i="37"/>
  <c r="H9" i="37"/>
  <c r="I9" i="37"/>
  <c r="J9" i="37"/>
  <c r="H10" i="37"/>
  <c r="I10" i="37"/>
  <c r="J10" i="37"/>
  <c r="H11" i="37"/>
  <c r="I11" i="37"/>
  <c r="J11" i="37"/>
  <c r="H12" i="37"/>
  <c r="I12" i="37"/>
  <c r="J12" i="37"/>
  <c r="H13" i="37"/>
  <c r="I13" i="37"/>
  <c r="J13" i="37"/>
  <c r="H14" i="37"/>
  <c r="I14" i="37"/>
  <c r="J14" i="37"/>
  <c r="H15" i="37"/>
  <c r="I15" i="37"/>
  <c r="J15" i="37"/>
  <c r="H16" i="37"/>
  <c r="I16" i="37"/>
  <c r="J16" i="37"/>
  <c r="H17" i="37"/>
  <c r="I17" i="37"/>
  <c r="J17" i="37"/>
  <c r="H18" i="37"/>
  <c r="I18" i="37"/>
  <c r="J18" i="37"/>
  <c r="H19" i="37"/>
  <c r="I19" i="37"/>
  <c r="J19" i="37"/>
  <c r="H20" i="37"/>
  <c r="I20" i="37"/>
  <c r="J20" i="37"/>
  <c r="H21" i="37"/>
  <c r="I21" i="37"/>
  <c r="J21" i="37"/>
  <c r="H22" i="37"/>
  <c r="I22" i="37"/>
  <c r="J22" i="37"/>
  <c r="H23" i="37"/>
  <c r="I23" i="37"/>
  <c r="J23" i="37"/>
  <c r="H24" i="37"/>
  <c r="I24" i="37"/>
  <c r="J24" i="37"/>
  <c r="H25" i="37"/>
  <c r="I25" i="37"/>
  <c r="J25" i="37"/>
  <c r="H26" i="37"/>
  <c r="I26" i="37"/>
  <c r="J26" i="37"/>
  <c r="H27" i="37"/>
  <c r="I27" i="37"/>
  <c r="J27" i="37"/>
  <c r="H28" i="37"/>
  <c r="I28" i="37"/>
  <c r="J28" i="37"/>
  <c r="H29" i="37"/>
  <c r="I29" i="37"/>
  <c r="J29" i="37"/>
  <c r="H30" i="37"/>
  <c r="I30" i="37"/>
  <c r="J30" i="37"/>
  <c r="H31" i="37"/>
  <c r="I31" i="37"/>
  <c r="J31" i="37"/>
  <c r="H32" i="37"/>
  <c r="I32" i="37"/>
  <c r="J32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480" i="31"/>
  <c r="M479" i="31"/>
  <c r="M510" i="31"/>
  <c r="I51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480" i="31"/>
  <c r="I479" i="31"/>
  <c r="M478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32" i="31"/>
  <c r="M31" i="31"/>
  <c r="I478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32" i="31"/>
  <c r="I31" i="31"/>
  <c r="X23" i="46"/>
  <c r="W23" i="46"/>
  <c r="V23" i="46"/>
  <c r="N23" i="46"/>
  <c r="M23" i="46"/>
  <c r="L23" i="46"/>
  <c r="K23" i="46"/>
  <c r="C23" i="46"/>
  <c r="X22" i="46"/>
  <c r="W22" i="46"/>
  <c r="V22" i="46"/>
  <c r="N22" i="46"/>
  <c r="M22" i="46"/>
  <c r="L22" i="46"/>
  <c r="K22" i="46"/>
  <c r="C22" i="46"/>
  <c r="X21" i="46"/>
  <c r="W21" i="46"/>
  <c r="V21" i="46"/>
  <c r="N21" i="46"/>
  <c r="M21" i="46"/>
  <c r="L21" i="46"/>
  <c r="K21" i="46"/>
  <c r="C21" i="46"/>
  <c r="X20" i="46"/>
  <c r="W20" i="46"/>
  <c r="V20" i="46"/>
  <c r="N20" i="46"/>
  <c r="M20" i="46"/>
  <c r="L20" i="46"/>
  <c r="K20" i="46"/>
  <c r="C20" i="46"/>
  <c r="X19" i="46"/>
  <c r="W19" i="46"/>
  <c r="V19" i="46"/>
  <c r="N19" i="46"/>
  <c r="M19" i="46"/>
  <c r="L19" i="46"/>
  <c r="K19" i="46"/>
  <c r="C19" i="46"/>
  <c r="X18" i="46"/>
  <c r="W18" i="46"/>
  <c r="V18" i="46"/>
  <c r="N18" i="46"/>
  <c r="M18" i="46"/>
  <c r="L18" i="46"/>
  <c r="K18" i="46"/>
  <c r="C18" i="46"/>
  <c r="X17" i="46"/>
  <c r="W17" i="46"/>
  <c r="V17" i="46"/>
  <c r="N17" i="46"/>
  <c r="M17" i="46"/>
  <c r="L17" i="46"/>
  <c r="K17" i="46"/>
  <c r="C17" i="46"/>
  <c r="X16" i="46"/>
  <c r="W16" i="46"/>
  <c r="V16" i="46"/>
  <c r="N16" i="46"/>
  <c r="M16" i="46"/>
  <c r="L16" i="46"/>
  <c r="K16" i="46"/>
  <c r="C16" i="46"/>
  <c r="X15" i="46"/>
  <c r="W15" i="46"/>
  <c r="V15" i="46"/>
  <c r="N15" i="46"/>
  <c r="M15" i="46"/>
  <c r="L15" i="46"/>
  <c r="K15" i="46"/>
  <c r="C15" i="46"/>
  <c r="X14" i="46"/>
  <c r="W14" i="46"/>
  <c r="V14" i="46"/>
  <c r="N14" i="46"/>
  <c r="M14" i="46"/>
  <c r="L14" i="46"/>
  <c r="K14" i="46"/>
  <c r="C14" i="46"/>
  <c r="X13" i="46"/>
  <c r="W13" i="46"/>
  <c r="V13" i="46"/>
  <c r="N13" i="46"/>
  <c r="M13" i="46"/>
  <c r="L13" i="46"/>
  <c r="K13" i="46"/>
  <c r="C13" i="46"/>
  <c r="X12" i="46"/>
  <c r="W12" i="46"/>
  <c r="V12" i="46"/>
  <c r="N12" i="46"/>
  <c r="M12" i="46"/>
  <c r="L12" i="46"/>
  <c r="K12" i="46"/>
  <c r="C12" i="46"/>
  <c r="X11" i="46"/>
  <c r="W11" i="46"/>
  <c r="V11" i="46"/>
  <c r="N11" i="46"/>
  <c r="M11" i="46"/>
  <c r="L11" i="46"/>
  <c r="K11" i="46"/>
  <c r="C11" i="46"/>
  <c r="X10" i="46"/>
  <c r="W10" i="46"/>
  <c r="V10" i="46"/>
  <c r="N10" i="46"/>
  <c r="M10" i="46"/>
  <c r="L10" i="46"/>
  <c r="K10" i="46"/>
  <c r="C10" i="46"/>
  <c r="X9" i="46"/>
  <c r="W9" i="46"/>
  <c r="V9" i="46"/>
  <c r="N9" i="46"/>
  <c r="M9" i="46"/>
  <c r="L9" i="46"/>
  <c r="K9" i="46"/>
  <c r="C9" i="46"/>
  <c r="X8" i="46"/>
  <c r="W8" i="46"/>
  <c r="V8" i="46"/>
  <c r="N8" i="46"/>
  <c r="M8" i="46"/>
  <c r="L8" i="46"/>
  <c r="K8" i="46"/>
  <c r="C8" i="46"/>
  <c r="X7" i="46"/>
  <c r="W7" i="46"/>
  <c r="V7" i="46"/>
  <c r="N7" i="46"/>
  <c r="M7" i="46"/>
  <c r="L7" i="46"/>
  <c r="K7" i="46"/>
  <c r="C7" i="46"/>
  <c r="X6" i="46"/>
  <c r="W6" i="46"/>
  <c r="V6" i="46"/>
  <c r="N6" i="46"/>
  <c r="M6" i="46"/>
  <c r="L6" i="46"/>
  <c r="K6" i="46"/>
  <c r="C6" i="46"/>
  <c r="F6" i="44"/>
  <c r="E6" i="44"/>
  <c r="D6" i="44"/>
  <c r="C6" i="44"/>
  <c r="F5" i="44"/>
  <c r="E5" i="44"/>
  <c r="D5" i="44"/>
  <c r="C5" i="44"/>
  <c r="J6" i="41"/>
  <c r="I6" i="41"/>
  <c r="H6" i="41"/>
  <c r="G6" i="41"/>
  <c r="F6" i="41"/>
  <c r="E6" i="41"/>
  <c r="D6" i="41"/>
  <c r="C6" i="41"/>
  <c r="F5" i="41"/>
  <c r="G5" i="41"/>
  <c r="H5" i="41"/>
  <c r="J5" i="41"/>
  <c r="I5" i="41"/>
  <c r="E5" i="41"/>
  <c r="D5" i="41"/>
  <c r="C5" i="41"/>
  <c r="V6" i="39"/>
  <c r="W6" i="39"/>
  <c r="X6" i="39"/>
  <c r="V7" i="39"/>
  <c r="W7" i="39"/>
  <c r="X7" i="39"/>
  <c r="V8" i="39"/>
  <c r="W8" i="39"/>
  <c r="X8" i="39"/>
  <c r="V9" i="39"/>
  <c r="W9" i="39"/>
  <c r="X9" i="39"/>
  <c r="V10" i="39"/>
  <c r="W10" i="39"/>
  <c r="X10" i="39"/>
  <c r="V11" i="39"/>
  <c r="W11" i="39"/>
  <c r="X11" i="39"/>
  <c r="V12" i="39"/>
  <c r="W12" i="39"/>
  <c r="X12" i="39"/>
  <c r="V13" i="39"/>
  <c r="W13" i="39"/>
  <c r="X13" i="39"/>
  <c r="V14" i="39"/>
  <c r="W14" i="39"/>
  <c r="X14" i="39"/>
  <c r="V15" i="39"/>
  <c r="W15" i="39"/>
  <c r="X15" i="39"/>
  <c r="V16" i="39"/>
  <c r="W16" i="39"/>
  <c r="X16" i="39"/>
  <c r="V17" i="39"/>
  <c r="W17" i="39"/>
  <c r="X17" i="39"/>
  <c r="V18" i="39"/>
  <c r="W18" i="39"/>
  <c r="X18" i="39"/>
  <c r="V19" i="39"/>
  <c r="W19" i="39"/>
  <c r="X19" i="39"/>
  <c r="V20" i="39"/>
  <c r="W20" i="39"/>
  <c r="X20" i="39"/>
  <c r="V21" i="39"/>
  <c r="W21" i="39"/>
  <c r="X21" i="39"/>
  <c r="V22" i="39"/>
  <c r="W22" i="39"/>
  <c r="X22" i="39"/>
  <c r="V23" i="39"/>
  <c r="W23" i="39"/>
  <c r="X23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N7" i="39"/>
  <c r="N6" i="39"/>
  <c r="K6" i="39"/>
  <c r="L6" i="39"/>
  <c r="M6" i="39"/>
  <c r="K7" i="39"/>
  <c r="L7" i="39"/>
  <c r="M7" i="39"/>
  <c r="K8" i="39"/>
  <c r="L8" i="39"/>
  <c r="M8" i="39"/>
  <c r="K9" i="39"/>
  <c r="L9" i="39"/>
  <c r="M9" i="39"/>
  <c r="K10" i="39"/>
  <c r="L10" i="39"/>
  <c r="M10" i="39"/>
  <c r="K11" i="39"/>
  <c r="L11" i="39"/>
  <c r="M11" i="39"/>
  <c r="K12" i="39"/>
  <c r="L12" i="39"/>
  <c r="M12" i="39"/>
  <c r="K13" i="39"/>
  <c r="L13" i="39"/>
  <c r="M13" i="39"/>
  <c r="K14" i="39"/>
  <c r="L14" i="39"/>
  <c r="M14" i="39"/>
  <c r="K15" i="39"/>
  <c r="L15" i="39"/>
  <c r="M15" i="39"/>
  <c r="K16" i="39"/>
  <c r="L16" i="39"/>
  <c r="M16" i="39"/>
  <c r="K17" i="39"/>
  <c r="L17" i="39"/>
  <c r="M17" i="39"/>
  <c r="K18" i="39"/>
  <c r="L18" i="39"/>
  <c r="M18" i="39"/>
  <c r="K19" i="39"/>
  <c r="L19" i="39"/>
  <c r="M19" i="39"/>
  <c r="K20" i="39"/>
  <c r="L20" i="39"/>
  <c r="M20" i="39"/>
  <c r="K21" i="39"/>
  <c r="L21" i="39"/>
  <c r="M21" i="39"/>
  <c r="K22" i="39"/>
  <c r="L22" i="39"/>
  <c r="M22" i="39"/>
  <c r="K23" i="39"/>
  <c r="L23" i="39"/>
  <c r="M23" i="39"/>
  <c r="C6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D29" i="37"/>
  <c r="E29" i="37"/>
  <c r="F29" i="37"/>
  <c r="D30" i="37"/>
  <c r="E30" i="37"/>
  <c r="F30" i="37"/>
  <c r="D31" i="37"/>
  <c r="E31" i="37"/>
  <c r="F31" i="37"/>
  <c r="D32" i="37"/>
  <c r="E32" i="37"/>
  <c r="F32" i="37"/>
  <c r="C32" i="37"/>
  <c r="C31" i="37"/>
  <c r="C30" i="37"/>
  <c r="C29" i="37"/>
  <c r="D11" i="37"/>
  <c r="E11" i="37"/>
  <c r="F11" i="37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C21" i="37"/>
  <c r="C28" i="37"/>
  <c r="C27" i="37"/>
  <c r="C26" i="37"/>
  <c r="C25" i="37"/>
  <c r="C24" i="37"/>
  <c r="C23" i="37"/>
  <c r="C22" i="37"/>
  <c r="C20" i="37"/>
  <c r="C19" i="37"/>
  <c r="C18" i="37"/>
  <c r="C17" i="37"/>
  <c r="C16" i="37"/>
  <c r="C15" i="37"/>
  <c r="C14" i="37"/>
  <c r="C13" i="37"/>
  <c r="C12" i="37"/>
  <c r="C11" i="37"/>
  <c r="D10" i="37"/>
  <c r="E10" i="37"/>
  <c r="F10" i="37"/>
  <c r="C10" i="37"/>
  <c r="F9" i="37"/>
  <c r="D9" i="37"/>
  <c r="E9" i="37"/>
  <c r="C9" i="37"/>
  <c r="F8" i="37"/>
  <c r="E8" i="37"/>
  <c r="D8" i="37"/>
  <c r="C8" i="37"/>
  <c r="F7" i="37"/>
  <c r="E7" i="37"/>
  <c r="D7" i="37"/>
  <c r="C7" i="37"/>
  <c r="F6" i="37"/>
  <c r="E6" i="37"/>
  <c r="D6" i="37"/>
  <c r="C6" i="37"/>
  <c r="F5" i="37"/>
  <c r="E5" i="37"/>
  <c r="D5" i="37"/>
  <c r="C5" i="37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D5" i="36"/>
  <c r="E5" i="36"/>
  <c r="D6" i="36"/>
  <c r="E6" i="36"/>
  <c r="D7" i="36"/>
  <c r="E7" i="36"/>
  <c r="D8" i="36"/>
  <c r="E8" i="36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C20" i="36"/>
  <c r="C19" i="36"/>
  <c r="C18" i="36"/>
  <c r="C17" i="36"/>
  <c r="C16" i="36"/>
  <c r="C15" i="36"/>
  <c r="C14" i="36"/>
  <c r="C13" i="36"/>
  <c r="C12" i="36"/>
  <c r="C11" i="36"/>
  <c r="C10" i="36"/>
  <c r="C6" i="36"/>
  <c r="C9" i="36"/>
  <c r="C7" i="36"/>
  <c r="C8" i="36"/>
  <c r="C5" i="36"/>
  <c r="G212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86" i="35"/>
  <c r="G85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23" i="35"/>
  <c r="G22" i="35"/>
  <c r="G21" i="35"/>
  <c r="H16" i="35"/>
  <c r="H10" i="35"/>
  <c r="H11" i="35"/>
  <c r="H12" i="35"/>
  <c r="H13" i="35"/>
  <c r="H14" i="35"/>
  <c r="H15" i="35"/>
  <c r="H9" i="35"/>
  <c r="H7" i="35"/>
  <c r="H8" i="35"/>
  <c r="H6" i="35"/>
  <c r="H5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H19" i="34"/>
  <c r="G19" i="34"/>
  <c r="F19" i="34"/>
  <c r="E19" i="34"/>
  <c r="H18" i="34"/>
  <c r="G18" i="34"/>
  <c r="F18" i="34"/>
  <c r="E18" i="34"/>
  <c r="H17" i="34"/>
  <c r="G17" i="34"/>
  <c r="F17" i="34"/>
  <c r="E17" i="34"/>
  <c r="H16" i="34"/>
  <c r="G16" i="34"/>
  <c r="F16" i="34"/>
  <c r="E16" i="34"/>
  <c r="H15" i="34"/>
  <c r="G15" i="34"/>
  <c r="F15" i="34"/>
  <c r="E15" i="34"/>
  <c r="H14" i="34"/>
  <c r="G14" i="34"/>
  <c r="F14" i="34"/>
  <c r="E14" i="34"/>
  <c r="H13" i="34"/>
  <c r="G13" i="34"/>
  <c r="F13" i="34"/>
  <c r="E13" i="34"/>
  <c r="H12" i="34"/>
  <c r="G12" i="34"/>
  <c r="F12" i="34"/>
  <c r="E12" i="34"/>
  <c r="H11" i="34"/>
  <c r="G11" i="34"/>
  <c r="F11" i="34"/>
  <c r="E11" i="34"/>
  <c r="H10" i="34"/>
  <c r="G10" i="34"/>
  <c r="F10" i="34"/>
  <c r="E10" i="34"/>
  <c r="H9" i="34"/>
  <c r="G9" i="34"/>
  <c r="F9" i="34"/>
  <c r="E9" i="34"/>
  <c r="H8" i="34"/>
  <c r="G8" i="34"/>
  <c r="F8" i="34"/>
  <c r="E8" i="34"/>
  <c r="H7" i="34"/>
  <c r="G7" i="34"/>
  <c r="F7" i="34"/>
  <c r="E7" i="34"/>
  <c r="H6" i="34"/>
  <c r="G6" i="34"/>
  <c r="F6" i="34"/>
  <c r="E6" i="34"/>
  <c r="H5" i="34"/>
  <c r="G5" i="34"/>
  <c r="F5" i="34"/>
  <c r="E5" i="34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H19" i="33"/>
  <c r="G19" i="33"/>
  <c r="F19" i="33"/>
  <c r="E19" i="33"/>
  <c r="H18" i="33"/>
  <c r="G18" i="33"/>
  <c r="F18" i="33"/>
  <c r="E18" i="33"/>
  <c r="H17" i="33"/>
  <c r="G17" i="33"/>
  <c r="F17" i="33"/>
  <c r="E17" i="33"/>
  <c r="H16" i="33"/>
  <c r="G16" i="33"/>
  <c r="F16" i="33"/>
  <c r="E16" i="33"/>
  <c r="H15" i="33"/>
  <c r="G15" i="33"/>
  <c r="F15" i="33"/>
  <c r="E15" i="33"/>
  <c r="H14" i="33"/>
  <c r="G14" i="33"/>
  <c r="F14" i="33"/>
  <c r="E14" i="33"/>
  <c r="H13" i="33"/>
  <c r="G13" i="33"/>
  <c r="F13" i="33"/>
  <c r="E13" i="33"/>
  <c r="H12" i="33"/>
  <c r="G12" i="33"/>
  <c r="F12" i="33"/>
  <c r="E12" i="33"/>
  <c r="H11" i="33"/>
  <c r="G11" i="33"/>
  <c r="F11" i="33"/>
  <c r="E11" i="33"/>
  <c r="H10" i="33"/>
  <c r="G10" i="33"/>
  <c r="F10" i="33"/>
  <c r="E10" i="33"/>
  <c r="H9" i="33"/>
  <c r="G9" i="33"/>
  <c r="F9" i="33"/>
  <c r="E9" i="33"/>
  <c r="H8" i="33"/>
  <c r="G8" i="33"/>
  <c r="F8" i="33"/>
  <c r="E8" i="33"/>
  <c r="H7" i="33"/>
  <c r="G7" i="33"/>
  <c r="F7" i="33"/>
  <c r="E7" i="33"/>
  <c r="H6" i="33"/>
  <c r="G6" i="33"/>
  <c r="F6" i="33"/>
  <c r="E6" i="33"/>
  <c r="H5" i="33"/>
  <c r="G5" i="33"/>
  <c r="F5" i="33"/>
  <c r="E5" i="33"/>
  <c r="H50" i="32"/>
  <c r="G50" i="32"/>
  <c r="F50" i="32"/>
  <c r="E50" i="32"/>
  <c r="H49" i="32"/>
  <c r="G49" i="32"/>
  <c r="F49" i="32"/>
  <c r="E49" i="32"/>
  <c r="H48" i="32"/>
  <c r="G48" i="32"/>
  <c r="F48" i="32"/>
  <c r="E48" i="32"/>
  <c r="H47" i="32"/>
  <c r="G47" i="32"/>
  <c r="F47" i="32"/>
  <c r="E47" i="32"/>
  <c r="H46" i="32"/>
  <c r="G46" i="32"/>
  <c r="F46" i="32"/>
  <c r="E46" i="32"/>
  <c r="H45" i="32"/>
  <c r="G45" i="32"/>
  <c r="F45" i="32"/>
  <c r="E45" i="32"/>
  <c r="H44" i="32"/>
  <c r="G44" i="32"/>
  <c r="F44" i="32"/>
  <c r="E44" i="32"/>
  <c r="H43" i="32"/>
  <c r="G43" i="32"/>
  <c r="F43" i="32"/>
  <c r="E43" i="32"/>
  <c r="H42" i="32"/>
  <c r="G42" i="32"/>
  <c r="F42" i="32"/>
  <c r="E42" i="32"/>
  <c r="H41" i="32"/>
  <c r="G41" i="32"/>
  <c r="F41" i="32"/>
  <c r="E41" i="32"/>
  <c r="H40" i="32"/>
  <c r="G40" i="32"/>
  <c r="F40" i="32"/>
  <c r="E40" i="32"/>
  <c r="H39" i="32"/>
  <c r="G39" i="32"/>
  <c r="F39" i="32"/>
  <c r="E39" i="32"/>
  <c r="H38" i="32"/>
  <c r="G38" i="32"/>
  <c r="F38" i="32"/>
  <c r="E38" i="32"/>
  <c r="H37" i="32"/>
  <c r="G37" i="32"/>
  <c r="F37" i="32"/>
  <c r="E37" i="32"/>
  <c r="H36" i="32"/>
  <c r="G36" i="32"/>
  <c r="F36" i="32"/>
  <c r="E36" i="32"/>
  <c r="H35" i="32"/>
  <c r="G35" i="32"/>
  <c r="F35" i="32"/>
  <c r="E35" i="32"/>
  <c r="H34" i="32"/>
  <c r="G34" i="32"/>
  <c r="F34" i="32"/>
  <c r="E34" i="32"/>
  <c r="H33" i="32"/>
  <c r="G33" i="32"/>
  <c r="F33" i="32"/>
  <c r="E33" i="32"/>
  <c r="H32" i="32"/>
  <c r="G32" i="32"/>
  <c r="F32" i="32"/>
  <c r="E32" i="32"/>
  <c r="H31" i="32"/>
  <c r="G31" i="32"/>
  <c r="F31" i="32"/>
  <c r="E31" i="32"/>
  <c r="H30" i="32"/>
  <c r="G30" i="32"/>
  <c r="F30" i="32"/>
  <c r="E30" i="32"/>
  <c r="H29" i="32"/>
  <c r="G29" i="32"/>
  <c r="F29" i="32"/>
  <c r="E29" i="32"/>
  <c r="H28" i="32"/>
  <c r="G28" i="32"/>
  <c r="F28" i="32"/>
  <c r="E28" i="32"/>
  <c r="H27" i="32"/>
  <c r="G27" i="32"/>
  <c r="F27" i="32"/>
  <c r="E27" i="32"/>
  <c r="H26" i="32"/>
  <c r="G26" i="32"/>
  <c r="F26" i="32"/>
  <c r="E26" i="32"/>
  <c r="H25" i="32"/>
  <c r="G25" i="32"/>
  <c r="F25" i="32"/>
  <c r="E25" i="32"/>
  <c r="H24" i="32"/>
  <c r="G24" i="32"/>
  <c r="F24" i="32"/>
  <c r="E24" i="32"/>
  <c r="H23" i="32"/>
  <c r="G23" i="32"/>
  <c r="F23" i="32"/>
  <c r="E23" i="32"/>
  <c r="H22" i="32"/>
  <c r="G22" i="32"/>
  <c r="F22" i="32"/>
  <c r="E22" i="32"/>
  <c r="H21" i="32"/>
  <c r="G21" i="32"/>
  <c r="F21" i="32"/>
  <c r="E21" i="32"/>
  <c r="H20" i="32"/>
  <c r="G20" i="32"/>
  <c r="F20" i="32"/>
  <c r="E20" i="32"/>
  <c r="H19" i="32"/>
  <c r="G19" i="32"/>
  <c r="F19" i="32"/>
  <c r="E19" i="32"/>
  <c r="H18" i="32"/>
  <c r="G18" i="32"/>
  <c r="F18" i="32"/>
  <c r="E18" i="32"/>
  <c r="H17" i="32"/>
  <c r="G17" i="32"/>
  <c r="F17" i="32"/>
  <c r="E17" i="32"/>
  <c r="H16" i="32"/>
  <c r="G16" i="32"/>
  <c r="F16" i="32"/>
  <c r="E16" i="32"/>
  <c r="H15" i="32"/>
  <c r="G15" i="32"/>
  <c r="F15" i="32"/>
  <c r="E15" i="32"/>
  <c r="H14" i="32"/>
  <c r="G14" i="32"/>
  <c r="F14" i="32"/>
  <c r="E14" i="32"/>
  <c r="H13" i="32"/>
  <c r="G13" i="32"/>
  <c r="F13" i="32"/>
  <c r="E13" i="32"/>
  <c r="H12" i="32"/>
  <c r="G12" i="32"/>
  <c r="F12" i="32"/>
  <c r="E12" i="32"/>
  <c r="H11" i="32"/>
  <c r="G11" i="32"/>
  <c r="F11" i="32"/>
  <c r="E11" i="32"/>
  <c r="H10" i="32"/>
  <c r="G10" i="32"/>
  <c r="F10" i="32"/>
  <c r="E10" i="32"/>
  <c r="H9" i="32"/>
  <c r="G9" i="32"/>
  <c r="F9" i="32"/>
  <c r="E9" i="32"/>
  <c r="H8" i="32"/>
  <c r="G8" i="32"/>
  <c r="F8" i="32"/>
  <c r="E8" i="32"/>
  <c r="H7" i="32"/>
  <c r="G7" i="32"/>
  <c r="F7" i="32"/>
  <c r="E7" i="32"/>
  <c r="H6" i="32"/>
  <c r="G6" i="32"/>
  <c r="F6" i="32"/>
  <c r="E6" i="32"/>
  <c r="H5" i="32"/>
  <c r="G5" i="32"/>
  <c r="F5" i="32"/>
  <c r="E5" i="32"/>
  <c r="R13" i="29"/>
  <c r="S13" i="29"/>
  <c r="Q13" i="29"/>
  <c r="N13" i="29"/>
  <c r="P13" i="29" s="1"/>
  <c r="O13" i="29"/>
  <c r="M13" i="29"/>
  <c r="J13" i="29"/>
  <c r="L13" i="29" s="1"/>
  <c r="K13" i="29"/>
  <c r="I13" i="29"/>
  <c r="F13" i="29"/>
  <c r="H13" i="29" s="1"/>
  <c r="G13" i="29"/>
  <c r="E13" i="29"/>
  <c r="R14" i="29"/>
  <c r="S14" i="29"/>
  <c r="Q14" i="29"/>
  <c r="N14" i="29"/>
  <c r="P14" i="29" s="1"/>
  <c r="O14" i="29"/>
  <c r="M14" i="29"/>
  <c r="J14" i="29"/>
  <c r="L14" i="29" s="1"/>
  <c r="K14" i="29"/>
  <c r="I14" i="29"/>
  <c r="F14" i="29"/>
  <c r="G14" i="29"/>
  <c r="E14" i="29"/>
  <c r="R15" i="29"/>
  <c r="T15" i="29"/>
  <c r="S15" i="29"/>
  <c r="Q15" i="29"/>
  <c r="N15" i="29"/>
  <c r="O15" i="29"/>
  <c r="M15" i="29"/>
  <c r="J15" i="29"/>
  <c r="L15" i="29" s="1"/>
  <c r="K15" i="29"/>
  <c r="I15" i="29"/>
  <c r="F15" i="29"/>
  <c r="H15" i="29" s="1"/>
  <c r="G15" i="29"/>
  <c r="E15" i="29"/>
  <c r="R16" i="29"/>
  <c r="T16" i="29" s="1"/>
  <c r="S16" i="29"/>
  <c r="Q16" i="29"/>
  <c r="N16" i="29"/>
  <c r="O16" i="29"/>
  <c r="M16" i="29"/>
  <c r="J16" i="29"/>
  <c r="L16" i="29" s="1"/>
  <c r="K16" i="29"/>
  <c r="I16" i="29"/>
  <c r="F16" i="29"/>
  <c r="H16" i="29" s="1"/>
  <c r="G16" i="29"/>
  <c r="E16" i="29"/>
  <c r="R17" i="29"/>
  <c r="S17" i="29"/>
  <c r="Q17" i="29"/>
  <c r="N17" i="29"/>
  <c r="O17" i="29"/>
  <c r="M17" i="29"/>
  <c r="J17" i="29"/>
  <c r="L17" i="29" s="1"/>
  <c r="K17" i="29"/>
  <c r="I17" i="29"/>
  <c r="F17" i="29"/>
  <c r="H17" i="29" s="1"/>
  <c r="G17" i="29"/>
  <c r="E17" i="29"/>
  <c r="R18" i="29"/>
  <c r="T18" i="29"/>
  <c r="S18" i="29"/>
  <c r="Q18" i="29"/>
  <c r="N18" i="29"/>
  <c r="P18" i="29" s="1"/>
  <c r="O18" i="29"/>
  <c r="M18" i="29"/>
  <c r="J18" i="29"/>
  <c r="K18" i="29"/>
  <c r="I18" i="29"/>
  <c r="F18" i="29"/>
  <c r="H18" i="29" s="1"/>
  <c r="G18" i="29"/>
  <c r="E18" i="29"/>
  <c r="R20" i="29"/>
  <c r="S20" i="29"/>
  <c r="Q20" i="29"/>
  <c r="N20" i="29"/>
  <c r="P20" i="29" s="1"/>
  <c r="O20" i="29"/>
  <c r="M20" i="29"/>
  <c r="J20" i="29"/>
  <c r="K20" i="29"/>
  <c r="I20" i="29"/>
  <c r="R19" i="29"/>
  <c r="T19" i="29" s="1"/>
  <c r="S19" i="29"/>
  <c r="Q19" i="29"/>
  <c r="N19" i="29"/>
  <c r="P19" i="29" s="1"/>
  <c r="O19" i="29"/>
  <c r="M19" i="29"/>
  <c r="J19" i="29"/>
  <c r="K19" i="29"/>
  <c r="I19" i="29"/>
  <c r="F19" i="29"/>
  <c r="G19" i="29"/>
  <c r="E19" i="29"/>
  <c r="F20" i="29"/>
  <c r="H20" i="29" s="1"/>
  <c r="G20" i="29"/>
  <c r="E20" i="29"/>
  <c r="R21" i="29"/>
  <c r="T21" i="29" s="1"/>
  <c r="S21" i="29"/>
  <c r="Q21" i="29"/>
  <c r="N21" i="29"/>
  <c r="P21" i="29" s="1"/>
  <c r="O21" i="29"/>
  <c r="M21" i="29"/>
  <c r="J21" i="29"/>
  <c r="K21" i="29"/>
  <c r="I21" i="29"/>
  <c r="F21" i="29"/>
  <c r="H21" i="29" s="1"/>
  <c r="G21" i="29"/>
  <c r="E21" i="29"/>
  <c r="R22" i="29"/>
  <c r="S22" i="29"/>
  <c r="Q22" i="29"/>
  <c r="N22" i="29"/>
  <c r="P22" i="29" s="1"/>
  <c r="O22" i="29"/>
  <c r="M22" i="29"/>
  <c r="J22" i="29"/>
  <c r="K22" i="29"/>
  <c r="I22" i="29"/>
  <c r="F22" i="29"/>
  <c r="H22" i="29" s="1"/>
  <c r="G22" i="29"/>
  <c r="E22" i="29"/>
  <c r="R23" i="29"/>
  <c r="T23" i="29" s="1"/>
  <c r="S23" i="29"/>
  <c r="Q23" i="29"/>
  <c r="N23" i="29"/>
  <c r="P23" i="29" s="1"/>
  <c r="O23" i="29"/>
  <c r="M23" i="29"/>
  <c r="J23" i="29"/>
  <c r="K23" i="29"/>
  <c r="I23" i="29"/>
  <c r="F23" i="29"/>
  <c r="H23" i="29" s="1"/>
  <c r="G23" i="29"/>
  <c r="E23" i="29"/>
  <c r="R24" i="29"/>
  <c r="S24" i="29"/>
  <c r="Q24" i="29"/>
  <c r="N24" i="29"/>
  <c r="P24" i="29" s="1"/>
  <c r="O24" i="29"/>
  <c r="M24" i="29"/>
  <c r="J24" i="29"/>
  <c r="K24" i="29"/>
  <c r="I24" i="29"/>
  <c r="F24" i="29"/>
  <c r="H24" i="29" s="1"/>
  <c r="G24" i="29"/>
  <c r="E24" i="29"/>
  <c r="R25" i="29"/>
  <c r="T25" i="29" s="1"/>
  <c r="S25" i="29"/>
  <c r="Q25" i="29"/>
  <c r="N25" i="29"/>
  <c r="P25" i="29" s="1"/>
  <c r="O25" i="29"/>
  <c r="M25" i="29"/>
  <c r="J25" i="29"/>
  <c r="K25" i="29"/>
  <c r="I25" i="29"/>
  <c r="F25" i="29"/>
  <c r="H25" i="29" s="1"/>
  <c r="G25" i="29"/>
  <c r="E25" i="29"/>
  <c r="R26" i="29"/>
  <c r="T26" i="29" s="1"/>
  <c r="S26" i="29"/>
  <c r="Q26" i="29"/>
  <c r="N26" i="29"/>
  <c r="O26" i="29"/>
  <c r="M26" i="29"/>
  <c r="J26" i="29"/>
  <c r="K26" i="29"/>
  <c r="I26" i="29"/>
  <c r="F26" i="29"/>
  <c r="H26" i="29" s="1"/>
  <c r="G26" i="29"/>
  <c r="E26" i="29"/>
  <c r="R27" i="29"/>
  <c r="T27" i="29" s="1"/>
  <c r="S27" i="29"/>
  <c r="Q27" i="29"/>
  <c r="N27" i="29"/>
  <c r="P27" i="29"/>
  <c r="O27" i="29"/>
  <c r="M27" i="29"/>
  <c r="J27" i="29"/>
  <c r="L27" i="29" s="1"/>
  <c r="K27" i="29"/>
  <c r="I27" i="29"/>
  <c r="F27" i="29"/>
  <c r="G27" i="29"/>
  <c r="E27" i="29"/>
  <c r="R28" i="29"/>
  <c r="T28" i="29" s="1"/>
  <c r="S28" i="29"/>
  <c r="Q28" i="29"/>
  <c r="N28" i="29"/>
  <c r="P28" i="29" s="1"/>
  <c r="O28" i="29"/>
  <c r="M28" i="29"/>
  <c r="J28" i="29"/>
  <c r="L28" i="29"/>
  <c r="K28" i="29"/>
  <c r="I28" i="29"/>
  <c r="F28" i="29"/>
  <c r="H28" i="29" s="1"/>
  <c r="G28" i="29"/>
  <c r="E28" i="29"/>
  <c r="R29" i="29"/>
  <c r="T29" i="29" s="1"/>
  <c r="S29" i="29"/>
  <c r="Q29" i="29"/>
  <c r="N29" i="29"/>
  <c r="P29" i="29" s="1"/>
  <c r="O29" i="29"/>
  <c r="M29" i="29"/>
  <c r="J29" i="29"/>
  <c r="L29" i="29" s="1"/>
  <c r="K29" i="29"/>
  <c r="I29" i="29"/>
  <c r="F29" i="29"/>
  <c r="H29" i="29" s="1"/>
  <c r="G29" i="29"/>
  <c r="E29" i="29"/>
  <c r="R30" i="29"/>
  <c r="S30" i="29"/>
  <c r="Q30" i="29"/>
  <c r="N30" i="29"/>
  <c r="P30" i="29" s="1"/>
  <c r="O30" i="29"/>
  <c r="M30" i="29"/>
  <c r="J30" i="29"/>
  <c r="L30" i="29" s="1"/>
  <c r="K30" i="29"/>
  <c r="I30" i="29"/>
  <c r="F30" i="29"/>
  <c r="G30" i="29"/>
  <c r="E30" i="29"/>
  <c r="R31" i="29"/>
  <c r="T31" i="29"/>
  <c r="S31" i="29"/>
  <c r="Q31" i="29"/>
  <c r="N31" i="29"/>
  <c r="P31" i="29" s="1"/>
  <c r="O31" i="29"/>
  <c r="M31" i="29"/>
  <c r="J31" i="29"/>
  <c r="L31" i="29" s="1"/>
  <c r="K31" i="29"/>
  <c r="I31" i="29"/>
  <c r="F31" i="29"/>
  <c r="H31" i="29" s="1"/>
  <c r="G31" i="29"/>
  <c r="E31" i="29"/>
  <c r="R32" i="29"/>
  <c r="S32" i="29"/>
  <c r="Q32" i="29"/>
  <c r="N32" i="29"/>
  <c r="O32" i="29"/>
  <c r="M32" i="29"/>
  <c r="J32" i="29"/>
  <c r="L32" i="29" s="1"/>
  <c r="K32" i="29"/>
  <c r="I32" i="29"/>
  <c r="F32" i="29"/>
  <c r="H32" i="29" s="1"/>
  <c r="G32" i="29"/>
  <c r="E32" i="29"/>
  <c r="R44" i="29"/>
  <c r="T44" i="29" s="1"/>
  <c r="S44" i="29"/>
  <c r="Q44" i="29"/>
  <c r="J46" i="29"/>
  <c r="L46" i="29" s="1"/>
  <c r="K46" i="29"/>
  <c r="I46" i="29"/>
  <c r="R33" i="29"/>
  <c r="S33" i="29"/>
  <c r="Q33" i="29"/>
  <c r="N33" i="29"/>
  <c r="P33" i="29" s="1"/>
  <c r="O33" i="29"/>
  <c r="M33" i="29"/>
  <c r="J33" i="29"/>
  <c r="L33" i="29" s="1"/>
  <c r="K33" i="29"/>
  <c r="I33" i="29"/>
  <c r="F33" i="29"/>
  <c r="H33" i="29" s="1"/>
  <c r="G33" i="29"/>
  <c r="E33" i="29"/>
  <c r="R34" i="29"/>
  <c r="S34" i="29"/>
  <c r="Q34" i="29"/>
  <c r="N34" i="29"/>
  <c r="P34" i="29" s="1"/>
  <c r="O34" i="29"/>
  <c r="M34" i="29"/>
  <c r="J34" i="29"/>
  <c r="L34" i="29" s="1"/>
  <c r="K34" i="29"/>
  <c r="I34" i="29"/>
  <c r="F34" i="29"/>
  <c r="H34" i="29" s="1"/>
  <c r="G34" i="29"/>
  <c r="E34" i="29"/>
  <c r="R35" i="29"/>
  <c r="T35" i="29" s="1"/>
  <c r="S35" i="29"/>
  <c r="Q35" i="29"/>
  <c r="N35" i="29"/>
  <c r="P35" i="29" s="1"/>
  <c r="O35" i="29"/>
  <c r="M35" i="29"/>
  <c r="J35" i="29"/>
  <c r="K35" i="29"/>
  <c r="I35" i="29"/>
  <c r="F35" i="29"/>
  <c r="H35" i="29" s="1"/>
  <c r="G35" i="29"/>
  <c r="E35" i="29"/>
  <c r="R36" i="29"/>
  <c r="S36" i="29"/>
  <c r="Q36" i="29"/>
  <c r="N36" i="29"/>
  <c r="P36" i="29" s="1"/>
  <c r="O36" i="29"/>
  <c r="M36" i="29"/>
  <c r="J36" i="29"/>
  <c r="L36" i="29" s="1"/>
  <c r="K36" i="29"/>
  <c r="I36" i="29"/>
  <c r="F36" i="29"/>
  <c r="H36" i="29" s="1"/>
  <c r="G36" i="29"/>
  <c r="E36" i="29"/>
  <c r="N38" i="29"/>
  <c r="P38" i="29" s="1"/>
  <c r="O38" i="29"/>
  <c r="M38" i="29"/>
  <c r="R37" i="29"/>
  <c r="T37" i="29" s="1"/>
  <c r="S37" i="29"/>
  <c r="Q37" i="29"/>
  <c r="N37" i="29"/>
  <c r="P37" i="29" s="1"/>
  <c r="O37" i="29"/>
  <c r="M37" i="29"/>
  <c r="J37" i="29"/>
  <c r="L37" i="29"/>
  <c r="K37" i="29"/>
  <c r="I37" i="29"/>
  <c r="F37" i="29"/>
  <c r="H37" i="29" s="1"/>
  <c r="G37" i="29"/>
  <c r="E37" i="29"/>
  <c r="R38" i="29"/>
  <c r="S38" i="29"/>
  <c r="Q38" i="29"/>
  <c r="J38" i="29"/>
  <c r="L38" i="29" s="1"/>
  <c r="K38" i="29"/>
  <c r="I38" i="29"/>
  <c r="F38" i="29"/>
  <c r="H38" i="29" s="1"/>
  <c r="G38" i="29"/>
  <c r="E38" i="29"/>
  <c r="R50" i="29"/>
  <c r="T50" i="29"/>
  <c r="S50" i="29"/>
  <c r="Q50" i="29"/>
  <c r="N50" i="29"/>
  <c r="P50" i="29" s="1"/>
  <c r="O50" i="29"/>
  <c r="M50" i="29"/>
  <c r="J50" i="29"/>
  <c r="L50" i="29" s="1"/>
  <c r="K50" i="29"/>
  <c r="I50" i="29"/>
  <c r="F50" i="29"/>
  <c r="H50" i="29" s="1"/>
  <c r="G50" i="29"/>
  <c r="E50" i="29"/>
  <c r="R49" i="29"/>
  <c r="T49" i="29"/>
  <c r="S49" i="29"/>
  <c r="Q49" i="29"/>
  <c r="N49" i="29"/>
  <c r="P49" i="29" s="1"/>
  <c r="O49" i="29"/>
  <c r="M49" i="29"/>
  <c r="J49" i="29"/>
  <c r="L49" i="29" s="1"/>
  <c r="K49" i="29"/>
  <c r="I49" i="29"/>
  <c r="F49" i="29"/>
  <c r="H49" i="29" s="1"/>
  <c r="G49" i="29"/>
  <c r="E49" i="29"/>
  <c r="R48" i="29"/>
  <c r="T48" i="29" s="1"/>
  <c r="S48" i="29"/>
  <c r="Q48" i="29"/>
  <c r="N48" i="29"/>
  <c r="P48" i="29"/>
  <c r="O48" i="29"/>
  <c r="M48" i="29"/>
  <c r="J48" i="29"/>
  <c r="L48" i="29" s="1"/>
  <c r="K48" i="29"/>
  <c r="I48" i="29"/>
  <c r="F48" i="29"/>
  <c r="H48" i="29"/>
  <c r="G48" i="29"/>
  <c r="E48" i="29"/>
  <c r="R47" i="29"/>
  <c r="T47" i="29" s="1"/>
  <c r="S47" i="29"/>
  <c r="Q47" i="29"/>
  <c r="N47" i="29"/>
  <c r="O47" i="29"/>
  <c r="M47" i="29"/>
  <c r="J47" i="29"/>
  <c r="L47" i="29" s="1"/>
  <c r="K47" i="29"/>
  <c r="I47" i="29"/>
  <c r="F47" i="29"/>
  <c r="H47" i="29" s="1"/>
  <c r="G47" i="29"/>
  <c r="E47" i="29"/>
  <c r="R46" i="29"/>
  <c r="T46" i="29" s="1"/>
  <c r="S46" i="29"/>
  <c r="Q46" i="29"/>
  <c r="N46" i="29"/>
  <c r="P46" i="29" s="1"/>
  <c r="O46" i="29"/>
  <c r="M46" i="29"/>
  <c r="F46" i="29"/>
  <c r="H46" i="29" s="1"/>
  <c r="G46" i="29"/>
  <c r="E46" i="29"/>
  <c r="R45" i="29"/>
  <c r="T45" i="29" s="1"/>
  <c r="S45" i="29"/>
  <c r="Q45" i="29"/>
  <c r="N45" i="29"/>
  <c r="P45" i="29" s="1"/>
  <c r="O45" i="29"/>
  <c r="M45" i="29"/>
  <c r="J45" i="29"/>
  <c r="L45" i="29" s="1"/>
  <c r="K45" i="29"/>
  <c r="I45" i="29"/>
  <c r="F45" i="29"/>
  <c r="H45" i="29" s="1"/>
  <c r="G45" i="29"/>
  <c r="E45" i="29"/>
  <c r="N44" i="29"/>
  <c r="O44" i="29"/>
  <c r="M44" i="29"/>
  <c r="J44" i="29"/>
  <c r="L44" i="29" s="1"/>
  <c r="K44" i="29"/>
  <c r="I44" i="29"/>
  <c r="F44" i="29"/>
  <c r="H44" i="29" s="1"/>
  <c r="G44" i="29"/>
  <c r="E44" i="29"/>
  <c r="R43" i="29"/>
  <c r="T43" i="29" s="1"/>
  <c r="S43" i="29"/>
  <c r="Q43" i="29"/>
  <c r="N43" i="29"/>
  <c r="P43" i="29" s="1"/>
  <c r="O43" i="29"/>
  <c r="M43" i="29"/>
  <c r="J43" i="29"/>
  <c r="L43" i="29"/>
  <c r="K43" i="29"/>
  <c r="I43" i="29"/>
  <c r="F43" i="29"/>
  <c r="H43" i="29" s="1"/>
  <c r="G43" i="29"/>
  <c r="E43" i="29"/>
  <c r="R42" i="29"/>
  <c r="T42" i="29" s="1"/>
  <c r="S42" i="29"/>
  <c r="Q42" i="29"/>
  <c r="N42" i="29"/>
  <c r="P42" i="29" s="1"/>
  <c r="O42" i="29"/>
  <c r="M42" i="29"/>
  <c r="J42" i="29"/>
  <c r="L42" i="29" s="1"/>
  <c r="K42" i="29"/>
  <c r="I42" i="29"/>
  <c r="F42" i="29"/>
  <c r="G42" i="29"/>
  <c r="E42" i="29"/>
  <c r="R41" i="29"/>
  <c r="T41" i="29" s="1"/>
  <c r="S41" i="29"/>
  <c r="Q41" i="29"/>
  <c r="N41" i="29"/>
  <c r="P41" i="29" s="1"/>
  <c r="O41" i="29"/>
  <c r="M41" i="29"/>
  <c r="J41" i="29"/>
  <c r="L41" i="29"/>
  <c r="K41" i="29"/>
  <c r="I41" i="29"/>
  <c r="F41" i="29"/>
  <c r="G41" i="29"/>
  <c r="E41" i="29"/>
  <c r="R40" i="29"/>
  <c r="T40" i="29" s="1"/>
  <c r="S40" i="29"/>
  <c r="Q40" i="29"/>
  <c r="N40" i="29"/>
  <c r="P40" i="29" s="1"/>
  <c r="O40" i="29"/>
  <c r="M40" i="29"/>
  <c r="J40" i="29"/>
  <c r="L40" i="29" s="1"/>
  <c r="K40" i="29"/>
  <c r="I40" i="29"/>
  <c r="F40" i="29"/>
  <c r="H40" i="29" s="1"/>
  <c r="G40" i="29"/>
  <c r="E40" i="29"/>
  <c r="R39" i="29"/>
  <c r="T39" i="29" s="1"/>
  <c r="S39" i="29"/>
  <c r="Q39" i="29"/>
  <c r="N39" i="29"/>
  <c r="P39" i="29"/>
  <c r="O39" i="29"/>
  <c r="M39" i="29"/>
  <c r="J39" i="29"/>
  <c r="L39" i="29" s="1"/>
  <c r="K39" i="29"/>
  <c r="I39" i="29"/>
  <c r="F39" i="29"/>
  <c r="H39" i="29" s="1"/>
  <c r="G39" i="29"/>
  <c r="E39" i="29"/>
  <c r="F26" i="30"/>
  <c r="G26" i="30"/>
  <c r="H26" i="30"/>
  <c r="H25" i="30"/>
  <c r="E26" i="30"/>
  <c r="S26" i="31"/>
  <c r="R26" i="31"/>
  <c r="T26" i="31" s="1"/>
  <c r="Q26" i="31"/>
  <c r="O26" i="31"/>
  <c r="N26" i="31"/>
  <c r="P26" i="31" s="1"/>
  <c r="M26" i="31"/>
  <c r="K26" i="31"/>
  <c r="J26" i="31"/>
  <c r="L26" i="31" s="1"/>
  <c r="I26" i="31"/>
  <c r="G26" i="31"/>
  <c r="F26" i="31"/>
  <c r="H26" i="31" s="1"/>
  <c r="E26" i="31"/>
  <c r="G25" i="30"/>
  <c r="E25" i="30"/>
  <c r="F25" i="30"/>
  <c r="S25" i="31"/>
  <c r="R25" i="31"/>
  <c r="T25" i="31" s="1"/>
  <c r="Q25" i="31"/>
  <c r="O25" i="31"/>
  <c r="N25" i="31"/>
  <c r="M25" i="31"/>
  <c r="K25" i="31"/>
  <c r="J25" i="31"/>
  <c r="L25" i="31" s="1"/>
  <c r="I25" i="31"/>
  <c r="G25" i="31"/>
  <c r="F25" i="31"/>
  <c r="H25" i="31" s="1"/>
  <c r="E25" i="31"/>
  <c r="P25" i="31"/>
  <c r="S24" i="31"/>
  <c r="R24" i="31"/>
  <c r="T24" i="31" s="1"/>
  <c r="Q24" i="31"/>
  <c r="O24" i="31"/>
  <c r="N24" i="31"/>
  <c r="P24" i="31" s="1"/>
  <c r="M24" i="31"/>
  <c r="K24" i="31"/>
  <c r="J24" i="31"/>
  <c r="L24" i="31" s="1"/>
  <c r="I24" i="31"/>
  <c r="G24" i="31"/>
  <c r="F24" i="31"/>
  <c r="H24" i="31" s="1"/>
  <c r="E24" i="31"/>
  <c r="S23" i="31"/>
  <c r="R23" i="31"/>
  <c r="T23" i="31" s="1"/>
  <c r="Q23" i="31"/>
  <c r="O23" i="31"/>
  <c r="N23" i="31"/>
  <c r="P23" i="31"/>
  <c r="M23" i="31"/>
  <c r="K23" i="31"/>
  <c r="J23" i="31"/>
  <c r="L23" i="31" s="1"/>
  <c r="I23" i="31"/>
  <c r="G23" i="31"/>
  <c r="F23" i="31"/>
  <c r="H23" i="31" s="1"/>
  <c r="E23" i="31"/>
  <c r="S22" i="31"/>
  <c r="R22" i="31"/>
  <c r="T22" i="31" s="1"/>
  <c r="Q22" i="31"/>
  <c r="O22" i="31"/>
  <c r="N22" i="31"/>
  <c r="P22" i="31"/>
  <c r="M22" i="31"/>
  <c r="K22" i="31"/>
  <c r="J22" i="31"/>
  <c r="L22" i="31" s="1"/>
  <c r="I22" i="31"/>
  <c r="G22" i="31"/>
  <c r="F22" i="31"/>
  <c r="H22" i="31" s="1"/>
  <c r="E22" i="31"/>
  <c r="S21" i="31"/>
  <c r="R21" i="31"/>
  <c r="T21" i="31" s="1"/>
  <c r="Q21" i="31"/>
  <c r="O21" i="31"/>
  <c r="N21" i="31"/>
  <c r="P21" i="31" s="1"/>
  <c r="M21" i="31"/>
  <c r="K21" i="31"/>
  <c r="J21" i="31"/>
  <c r="L21" i="31" s="1"/>
  <c r="I21" i="31"/>
  <c r="G21" i="31"/>
  <c r="F21" i="31"/>
  <c r="H21" i="31" s="1"/>
  <c r="E21" i="31"/>
  <c r="S20" i="31"/>
  <c r="R20" i="31"/>
  <c r="T20" i="31" s="1"/>
  <c r="Q20" i="31"/>
  <c r="O20" i="31"/>
  <c r="N20" i="31"/>
  <c r="P20" i="31" s="1"/>
  <c r="M20" i="31"/>
  <c r="K20" i="31"/>
  <c r="J20" i="31"/>
  <c r="L20" i="31" s="1"/>
  <c r="I20" i="31"/>
  <c r="G20" i="31"/>
  <c r="F20" i="31"/>
  <c r="H20" i="31" s="1"/>
  <c r="E20" i="31"/>
  <c r="S19" i="31"/>
  <c r="R19" i="31"/>
  <c r="T19" i="31" s="1"/>
  <c r="Q19" i="31"/>
  <c r="O19" i="31"/>
  <c r="N19" i="31"/>
  <c r="P19" i="31" s="1"/>
  <c r="M19" i="31"/>
  <c r="K19" i="31"/>
  <c r="J19" i="31"/>
  <c r="L19" i="31" s="1"/>
  <c r="I19" i="31"/>
  <c r="G19" i="31"/>
  <c r="F19" i="31"/>
  <c r="H19" i="31" s="1"/>
  <c r="E19" i="31"/>
  <c r="S18" i="31"/>
  <c r="R18" i="31"/>
  <c r="T18" i="31" s="1"/>
  <c r="Q18" i="31"/>
  <c r="O18" i="31"/>
  <c r="N18" i="31"/>
  <c r="P18" i="31"/>
  <c r="M18" i="31"/>
  <c r="K18" i="31"/>
  <c r="J18" i="31"/>
  <c r="L18" i="31" s="1"/>
  <c r="I18" i="31"/>
  <c r="G18" i="31"/>
  <c r="F18" i="31"/>
  <c r="H18" i="31" s="1"/>
  <c r="E18" i="31"/>
  <c r="S17" i="31"/>
  <c r="R17" i="31"/>
  <c r="T17" i="31" s="1"/>
  <c r="Q17" i="31"/>
  <c r="O17" i="31"/>
  <c r="N17" i="31"/>
  <c r="P17" i="31" s="1"/>
  <c r="M17" i="31"/>
  <c r="K17" i="31"/>
  <c r="J17" i="31"/>
  <c r="L17" i="31" s="1"/>
  <c r="I17" i="31"/>
  <c r="G17" i="31"/>
  <c r="F17" i="31"/>
  <c r="H17" i="31" s="1"/>
  <c r="E17" i="31"/>
  <c r="S16" i="31"/>
  <c r="R16" i="31"/>
  <c r="T16" i="31" s="1"/>
  <c r="Q16" i="31"/>
  <c r="O16" i="31"/>
  <c r="N16" i="31"/>
  <c r="P16" i="31"/>
  <c r="M16" i="31"/>
  <c r="K16" i="31"/>
  <c r="J16" i="31"/>
  <c r="L16" i="31" s="1"/>
  <c r="I16" i="31"/>
  <c r="G16" i="31"/>
  <c r="F16" i="31"/>
  <c r="H16" i="31" s="1"/>
  <c r="E16" i="31"/>
  <c r="S15" i="31"/>
  <c r="R15" i="31"/>
  <c r="T15" i="31" s="1"/>
  <c r="Q15" i="31"/>
  <c r="O15" i="31"/>
  <c r="N15" i="31"/>
  <c r="P15" i="31" s="1"/>
  <c r="M15" i="31"/>
  <c r="K15" i="31"/>
  <c r="J15" i="31"/>
  <c r="L15" i="31" s="1"/>
  <c r="I15" i="31"/>
  <c r="G15" i="31"/>
  <c r="F15" i="31"/>
  <c r="H15" i="31"/>
  <c r="E15" i="31"/>
  <c r="S14" i="31"/>
  <c r="R14" i="31"/>
  <c r="T14" i="31" s="1"/>
  <c r="Q14" i="31"/>
  <c r="O14" i="31"/>
  <c r="N14" i="31"/>
  <c r="P14" i="31" s="1"/>
  <c r="M14" i="31"/>
  <c r="K14" i="31"/>
  <c r="J14" i="31"/>
  <c r="L14" i="31" s="1"/>
  <c r="I14" i="31"/>
  <c r="G14" i="31"/>
  <c r="F14" i="31"/>
  <c r="H14" i="31" s="1"/>
  <c r="E14" i="31"/>
  <c r="S13" i="31"/>
  <c r="R13" i="31"/>
  <c r="T13" i="31" s="1"/>
  <c r="Q13" i="31"/>
  <c r="O13" i="31"/>
  <c r="N13" i="31"/>
  <c r="P13" i="31"/>
  <c r="M13" i="31"/>
  <c r="K13" i="31"/>
  <c r="J13" i="31"/>
  <c r="L13" i="31" s="1"/>
  <c r="I13" i="31"/>
  <c r="G13" i="31"/>
  <c r="F13" i="31"/>
  <c r="H13" i="31" s="1"/>
  <c r="E13" i="31"/>
  <c r="S12" i="31"/>
  <c r="R12" i="31"/>
  <c r="T12" i="31" s="1"/>
  <c r="Q12" i="31"/>
  <c r="O12" i="31"/>
  <c r="N12" i="31"/>
  <c r="P12" i="31"/>
  <c r="M12" i="31"/>
  <c r="K12" i="31"/>
  <c r="J12" i="31"/>
  <c r="L12" i="31" s="1"/>
  <c r="I12" i="31"/>
  <c r="G12" i="31"/>
  <c r="F12" i="31"/>
  <c r="H12" i="31" s="1"/>
  <c r="E12" i="31"/>
  <c r="S11" i="31"/>
  <c r="R11" i="31"/>
  <c r="T11" i="31" s="1"/>
  <c r="Q11" i="31"/>
  <c r="O11" i="31"/>
  <c r="N11" i="31"/>
  <c r="P11" i="31" s="1"/>
  <c r="M11" i="31"/>
  <c r="K11" i="31"/>
  <c r="J11" i="31"/>
  <c r="L11" i="31" s="1"/>
  <c r="I11" i="31"/>
  <c r="G11" i="31"/>
  <c r="F11" i="31"/>
  <c r="H11" i="31" s="1"/>
  <c r="E11" i="31"/>
  <c r="S10" i="31"/>
  <c r="R10" i="31"/>
  <c r="T10" i="31" s="1"/>
  <c r="Q10" i="31"/>
  <c r="O10" i="31"/>
  <c r="N10" i="31"/>
  <c r="P10" i="31" s="1"/>
  <c r="M10" i="31"/>
  <c r="K10" i="31"/>
  <c r="J10" i="31"/>
  <c r="L10" i="31" s="1"/>
  <c r="I10" i="31"/>
  <c r="G10" i="31"/>
  <c r="F10" i="31"/>
  <c r="H10" i="31" s="1"/>
  <c r="E10" i="31"/>
  <c r="S9" i="31"/>
  <c r="R9" i="31"/>
  <c r="T9" i="31" s="1"/>
  <c r="Q9" i="31"/>
  <c r="O9" i="31"/>
  <c r="N9" i="31"/>
  <c r="P9" i="31" s="1"/>
  <c r="M9" i="31"/>
  <c r="K9" i="31"/>
  <c r="J9" i="31"/>
  <c r="L9" i="31" s="1"/>
  <c r="I9" i="31"/>
  <c r="G9" i="31"/>
  <c r="F9" i="31"/>
  <c r="H9" i="31" s="1"/>
  <c r="E9" i="31"/>
  <c r="S8" i="31"/>
  <c r="R8" i="31"/>
  <c r="T8" i="31" s="1"/>
  <c r="Q8" i="31"/>
  <c r="O8" i="31"/>
  <c r="N8" i="31"/>
  <c r="P8" i="31"/>
  <c r="M8" i="31"/>
  <c r="K8" i="31"/>
  <c r="J8" i="31"/>
  <c r="L8" i="31" s="1"/>
  <c r="I8" i="31"/>
  <c r="G8" i="31"/>
  <c r="F8" i="31"/>
  <c r="H8" i="31" s="1"/>
  <c r="E8" i="31"/>
  <c r="S7" i="31"/>
  <c r="R7" i="31"/>
  <c r="T7" i="31" s="1"/>
  <c r="Q7" i="31"/>
  <c r="O7" i="31"/>
  <c r="N7" i="31"/>
  <c r="P7" i="31"/>
  <c r="M7" i="31"/>
  <c r="K7" i="31"/>
  <c r="J7" i="31"/>
  <c r="L7" i="31" s="1"/>
  <c r="I7" i="31"/>
  <c r="G7" i="31"/>
  <c r="F7" i="31"/>
  <c r="H7" i="31" s="1"/>
  <c r="E7" i="31"/>
  <c r="S6" i="31"/>
  <c r="R6" i="31"/>
  <c r="T6" i="31" s="1"/>
  <c r="Q6" i="31"/>
  <c r="O6" i="31"/>
  <c r="N6" i="31"/>
  <c r="P6" i="31" s="1"/>
  <c r="M6" i="31"/>
  <c r="K6" i="31"/>
  <c r="J6" i="31"/>
  <c r="L6" i="31" s="1"/>
  <c r="I6" i="31"/>
  <c r="G6" i="31"/>
  <c r="F6" i="31"/>
  <c r="H6" i="31" s="1"/>
  <c r="E6" i="31"/>
  <c r="S5" i="31"/>
  <c r="R5" i="31"/>
  <c r="T5" i="31" s="1"/>
  <c r="Q5" i="31"/>
  <c r="O5" i="31"/>
  <c r="N5" i="31"/>
  <c r="P5" i="31" s="1"/>
  <c r="M5" i="31"/>
  <c r="K5" i="31"/>
  <c r="J5" i="31"/>
  <c r="L5" i="31" s="1"/>
  <c r="I5" i="31"/>
  <c r="G5" i="31"/>
  <c r="F5" i="31"/>
  <c r="H5" i="31" s="1"/>
  <c r="E5" i="31"/>
  <c r="P47" i="29"/>
  <c r="P44" i="29"/>
  <c r="H42" i="29"/>
  <c r="H41" i="29"/>
  <c r="T38" i="29"/>
  <c r="T36" i="29"/>
  <c r="L35" i="29"/>
  <c r="T34" i="29"/>
  <c r="T33" i="29"/>
  <c r="T32" i="29"/>
  <c r="P32" i="29"/>
  <c r="T30" i="29"/>
  <c r="H30" i="29"/>
  <c r="H27" i="29"/>
  <c r="H24" i="30"/>
  <c r="G24" i="30"/>
  <c r="F24" i="30"/>
  <c r="E24" i="30"/>
  <c r="H23" i="30"/>
  <c r="G23" i="30"/>
  <c r="F23" i="30"/>
  <c r="E23" i="30"/>
  <c r="H22" i="30"/>
  <c r="G22" i="30"/>
  <c r="F22" i="30"/>
  <c r="E22" i="30"/>
  <c r="H21" i="30"/>
  <c r="G21" i="30"/>
  <c r="F21" i="30"/>
  <c r="E21" i="30"/>
  <c r="H20" i="30"/>
  <c r="G20" i="30"/>
  <c r="F20" i="30"/>
  <c r="E20" i="30"/>
  <c r="H19" i="30"/>
  <c r="G19" i="30"/>
  <c r="F19" i="30"/>
  <c r="E19" i="30"/>
  <c r="H18" i="30"/>
  <c r="G18" i="30"/>
  <c r="F18" i="30"/>
  <c r="E18" i="30"/>
  <c r="H17" i="30"/>
  <c r="G17" i="30"/>
  <c r="F17" i="30"/>
  <c r="E17" i="30"/>
  <c r="H16" i="30"/>
  <c r="G16" i="30"/>
  <c r="F16" i="30"/>
  <c r="E16" i="30"/>
  <c r="H15" i="30"/>
  <c r="G15" i="30"/>
  <c r="F15" i="30"/>
  <c r="E15" i="30"/>
  <c r="H14" i="30"/>
  <c r="G14" i="30"/>
  <c r="F14" i="30"/>
  <c r="E14" i="30"/>
  <c r="H13" i="30"/>
  <c r="G13" i="30"/>
  <c r="F13" i="30"/>
  <c r="E13" i="30"/>
  <c r="H12" i="30"/>
  <c r="G12" i="30"/>
  <c r="F12" i="30"/>
  <c r="E12" i="30"/>
  <c r="H11" i="30"/>
  <c r="G11" i="30"/>
  <c r="F11" i="30"/>
  <c r="E11" i="30"/>
  <c r="H10" i="30"/>
  <c r="G10" i="30"/>
  <c r="F10" i="30"/>
  <c r="E10" i="30"/>
  <c r="H9" i="30"/>
  <c r="G9" i="30"/>
  <c r="F9" i="30"/>
  <c r="E9" i="30"/>
  <c r="H8" i="30"/>
  <c r="G8" i="30"/>
  <c r="F8" i="30"/>
  <c r="E8" i="30"/>
  <c r="H7" i="30"/>
  <c r="G7" i="30"/>
  <c r="F7" i="30"/>
  <c r="E7" i="30"/>
  <c r="H6" i="30"/>
  <c r="G6" i="30"/>
  <c r="F6" i="30"/>
  <c r="E6" i="30"/>
  <c r="H5" i="30"/>
  <c r="G5" i="30"/>
  <c r="F5" i="30"/>
  <c r="E5" i="30"/>
  <c r="P26" i="29"/>
  <c r="L26" i="29"/>
  <c r="L25" i="29"/>
  <c r="T24" i="29"/>
  <c r="L24" i="29"/>
  <c r="L23" i="29"/>
  <c r="T22" i="29"/>
  <c r="L22" i="29"/>
  <c r="L21" i="29"/>
  <c r="T20" i="29"/>
  <c r="L20" i="29"/>
  <c r="L19" i="29"/>
  <c r="H19" i="29"/>
  <c r="L18" i="29"/>
  <c r="T17" i="29"/>
  <c r="P17" i="29"/>
  <c r="P16" i="29"/>
  <c r="P15" i="29"/>
  <c r="T14" i="29"/>
  <c r="H14" i="29"/>
  <c r="T13" i="29"/>
  <c r="S12" i="29"/>
  <c r="R12" i="29"/>
  <c r="T12" i="29" s="1"/>
  <c r="Q12" i="29"/>
  <c r="O12" i="29"/>
  <c r="N12" i="29"/>
  <c r="P12" i="29"/>
  <c r="M12" i="29"/>
  <c r="K12" i="29"/>
  <c r="J12" i="29"/>
  <c r="L12" i="29" s="1"/>
  <c r="I12" i="29"/>
  <c r="G12" i="29"/>
  <c r="F12" i="29"/>
  <c r="H12" i="29"/>
  <c r="E12" i="29"/>
  <c r="S11" i="29"/>
  <c r="R11" i="29"/>
  <c r="T11" i="29" s="1"/>
  <c r="Q11" i="29"/>
  <c r="O11" i="29"/>
  <c r="N11" i="29"/>
  <c r="P11" i="29" s="1"/>
  <c r="M11" i="29"/>
  <c r="K11" i="29"/>
  <c r="J11" i="29"/>
  <c r="L11" i="29" s="1"/>
  <c r="I11" i="29"/>
  <c r="G11" i="29"/>
  <c r="F11" i="29"/>
  <c r="H11" i="29"/>
  <c r="E11" i="29"/>
  <c r="S10" i="29"/>
  <c r="R10" i="29"/>
  <c r="T10" i="29" s="1"/>
  <c r="Q10" i="29"/>
  <c r="O10" i="29"/>
  <c r="N10" i="29"/>
  <c r="P10" i="29"/>
  <c r="M10" i="29"/>
  <c r="K10" i="29"/>
  <c r="J10" i="29"/>
  <c r="L10" i="29" s="1"/>
  <c r="I10" i="29"/>
  <c r="G10" i="29"/>
  <c r="F10" i="29"/>
  <c r="H10" i="29" s="1"/>
  <c r="E10" i="29"/>
  <c r="S9" i="29"/>
  <c r="R9" i="29"/>
  <c r="T9" i="29" s="1"/>
  <c r="Q9" i="29"/>
  <c r="O9" i="29"/>
  <c r="N9" i="29"/>
  <c r="P9" i="29" s="1"/>
  <c r="M9" i="29"/>
  <c r="K9" i="29"/>
  <c r="J9" i="29"/>
  <c r="L9" i="29" s="1"/>
  <c r="I9" i="29"/>
  <c r="G9" i="29"/>
  <c r="F9" i="29"/>
  <c r="H9" i="29"/>
  <c r="E9" i="29"/>
  <c r="S8" i="29"/>
  <c r="R8" i="29"/>
  <c r="T8" i="29" s="1"/>
  <c r="Q8" i="29"/>
  <c r="O8" i="29"/>
  <c r="N8" i="29"/>
  <c r="P8" i="29" s="1"/>
  <c r="M8" i="29"/>
  <c r="K8" i="29"/>
  <c r="J8" i="29"/>
  <c r="L8" i="29" s="1"/>
  <c r="I8" i="29"/>
  <c r="G8" i="29"/>
  <c r="F8" i="29"/>
  <c r="H8" i="29" s="1"/>
  <c r="E8" i="29"/>
  <c r="S7" i="29"/>
  <c r="R7" i="29"/>
  <c r="T7" i="29" s="1"/>
  <c r="Q7" i="29"/>
  <c r="O7" i="29"/>
  <c r="N7" i="29"/>
  <c r="P7" i="29" s="1"/>
  <c r="M7" i="29"/>
  <c r="K7" i="29"/>
  <c r="J7" i="29"/>
  <c r="L7" i="29" s="1"/>
  <c r="I7" i="29"/>
  <c r="G7" i="29"/>
  <c r="F7" i="29"/>
  <c r="H7" i="29" s="1"/>
  <c r="E7" i="29"/>
  <c r="S6" i="29"/>
  <c r="R6" i="29"/>
  <c r="T6" i="29" s="1"/>
  <c r="Q6" i="29"/>
  <c r="O6" i="29"/>
  <c r="N6" i="29"/>
  <c r="P6" i="29" s="1"/>
  <c r="M6" i="29"/>
  <c r="K6" i="29"/>
  <c r="J6" i="29"/>
  <c r="L6" i="29" s="1"/>
  <c r="I6" i="29"/>
  <c r="G6" i="29"/>
  <c r="F6" i="29"/>
  <c r="H6" i="29"/>
  <c r="E6" i="29"/>
  <c r="S5" i="29"/>
  <c r="R5" i="29"/>
  <c r="T5" i="29" s="1"/>
  <c r="Q5" i="29"/>
  <c r="O5" i="29"/>
  <c r="N5" i="29"/>
  <c r="P5" i="29" s="1"/>
  <c r="M5" i="29"/>
  <c r="K5" i="29"/>
  <c r="J5" i="29"/>
  <c r="L5" i="29" s="1"/>
  <c r="I5" i="29"/>
  <c r="G5" i="29"/>
  <c r="F5" i="29"/>
  <c r="H5" i="29" s="1"/>
  <c r="E5" i="29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F2.polarization.agg_pol_factor2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7" name="F2.polarization.agg_pol_factor3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8" name="F2.polarization.agg_pol_phase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9" name="F2.polarization.agg_pol_phase1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30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31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2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33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4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5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6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7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8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9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40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1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2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3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4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5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6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7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8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9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0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1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52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53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4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5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6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7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8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9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0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61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2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3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4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5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6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7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8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9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70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71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2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73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4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5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6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7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8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9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80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2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3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4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5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6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7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8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9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<sst xmlns="http://schemas.openxmlformats.org/spreadsheetml/2006/main" count="29961" uniqueCount="189">
  <si>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</si>
  <si>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</si>
  <si>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</si>
  <si>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</si>
  <si>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</si>
  <si>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</si>
  <si>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</si>
  <si>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</si>
  <si>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</si>
  <si>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</si>
  <si>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</si>
  <si>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</si>
  <si>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</si>
  <si>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</si>
  <si>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</si>
  <si>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</si>
  <si>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</si>
  <si>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</si>
  <si>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</si>
  <si>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</si>
  <si>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</si>
  <si>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NASA Summary of VIIRS F2 Ambient Testing Calibration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</si>
  <si>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</si>
  <si>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</si>
  <si>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</si>
  <si>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</si>
  <si>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</si>
  <si>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</si>
  <si>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</si>
  <si>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</si>
  <si>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</si>
  <si>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</si>
  <si>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</si>
  <si>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</si>
  <si>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</si>
  <si>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</si>
  <si>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</si>
  <si>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</si>
  <si>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</si>
  <si>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</si>
  <si>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</si>
  <si>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</si>
  <si>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</si>
  <si>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</si>
  <si>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</si>
  <si>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</si>
  <si>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</si>
  <si>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</si>
  <si>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</si>
  <si>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</si>
  <si>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</si>
  <si>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</si>
  <si>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</si>
  <si>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</si>
  <si>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</si>
  <si>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</si>
  <si>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</si>
  <si>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</si>
  <si>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</si>
  <si>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</si>
  <si>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</si>
  <si>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</si>
  <si>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</si>
  <si>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</si>
  <si>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</si>
  <si>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</si>
  <si>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</si>
  <si>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</si>
  <si>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</si>
  <si>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</si>
  <si>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</si>
  <si>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3.  Quadratic fitting was performed on RVS vs HAM AOI.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</si>
  <si>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</si>
  <si>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</si>
  <si>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</si>
  <si>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</si>
  <si>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</si>
  <si>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</si>
  <si>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</si>
  <si>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</si>
  <si>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</si>
  <si>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</si>
  <si>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</si>
  <si>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</si>
  <si>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</si>
  <si>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</si>
  <si>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</si>
  <si>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</si>
  <si>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</si>
  <si>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</si>
  <si>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</si>
  <si>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</si>
  <si>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</si>
  <si>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</si>
  <si>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</si>
  <si>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</si>
  <si>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</si>
  <si>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</si>
  <si>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</si>
  <si>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</si>
  <si>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</si>
  <si>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</si>
  <si>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</si>
  <si>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</si>
  <si>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</si>
  <si>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</si>
  <si>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</si>
  <si>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</si>
  <si>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</si>
  <si>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</si>
  <si>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</si>
  <si>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</si>
  <si>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</si>
  <si>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</si>
  <si>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</si>
  <si>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</si>
  <si>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</si>
  <si>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</si>
  <si>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</si>
  <si>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</si>
  <si>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</si>
  <si>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</si>
  <si>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</si>
  <si>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</si>
  <si>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</si>
  <si>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</si>
  <si>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</si>
  <si>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</si>
  <si>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</si>
  <si>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</si>
  <si>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</si>
  <si>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</si>
  <si>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</si>
  <si>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</si>
  <si>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</si>
  <si>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</si>
  <si>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</si>
  <si>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</si>
  <si>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</si>
  <si>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</si>
  <si>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</si>
  <si>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</si>
  <si>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</si>
  <si>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</si>
  <si>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</si>
  <si>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</si>
  <si>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</si>
  <si>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</si>
  <si>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</si>
  <si>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</si>
  <si>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</si>
  <si>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</si>
  <si>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</si>
  <si>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</si>
  <si>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</si>
  <si>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</si>
  <si>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</si>
  <si>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</si>
  <si>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</si>
  <si>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</si>
  <si>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</si>
  <si>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</si>
  <si>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</si>
  <si>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</si>
  <si>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</si>
  <si>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</si>
  <si>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</si>
  <si>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</si>
  <si>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</si>
  <si>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</si>
  <si>
    <t>Baffle locations</t>
  </si>
  <si>
    <r>
      <t>Sensor Performance Compared to Requirement</t>
    </r>
    <r>
      <rPr>
        <vertAlign val="superscript"/>
        <sz val="10"/>
        <color rgb="FF0070C0"/>
        <rFont val="Arial"/>
        <family val="2"/>
      </rPr>
      <t>3</t>
    </r>
  </si>
  <si>
    <r>
      <t>Bright Target</t>
    </r>
    <r>
      <rPr>
        <vertAlign val="superscript"/>
        <sz val="10"/>
        <color rgb="FF0070C0"/>
        <rFont val="Arial"/>
        <family val="2"/>
      </rPr>
      <t>4</t>
    </r>
  </si>
  <si>
    <t>DNBLGS</t>
  </si>
  <si>
    <t>DNBMGS</t>
  </si>
  <si>
    <t>DNBHGA</t>
  </si>
  <si>
    <t>DNBHGB</t>
  </si>
  <si>
    <t>Band Pass Filter</t>
  </si>
  <si>
    <t>1.  This table provides VIIRS F2 DNB NFR.</t>
  </si>
  <si>
    <t>6.  Radiance units are W m-2 sr-1</t>
  </si>
  <si>
    <t>7.  The results using M5 and M6 band pass filters are reported, as they are closest to the DNB center wavelenth</t>
  </si>
  <si>
    <t>8.  Assume bright target = 2, DNB NFR requirement is half of L_max.</t>
  </si>
  <si>
    <t>All quantities listed by electronics side, HAM side, and subsample where appropriate. Detector dependent, detector median, and detector average quantities listed.</t>
  </si>
  <si>
    <t>Version 1: Intital results from all tests compiled.</t>
  </si>
  <si>
    <t>Version 2: Added in results from post TVAC polarization testing</t>
  </si>
  <si>
    <t>2.  The results were derived from FP-11 and FP-11' using the SIS-100-2 source.</t>
  </si>
  <si>
    <t>6.  The testing was conducted at Raytheon El Segundo, December 2013 / January 2014 (FP-11) and December 2014 (FP-11') .</t>
  </si>
  <si>
    <t>5.  The testing was conducted at Raytheon El Segundo, December 2013 / January 2014 (FP-11) and December 2014 (FP-11') .</t>
  </si>
  <si>
    <t>Version 3: Updated TEB RVS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</si>
</sst>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0"/>
    <numFmt numFmtId="167" formatCode="0.0000"/>
    <numFmt numFmtId="169" formatCode="[$-409]mmm\-yy;@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  <font>
      <sz val="10"/>
      <name val="Arial"/>
      <family val="2"/>
      <charset val="1"/>
    </font>
    <font>
      <vertAlign val="superscript"/>
      <sz val="10"/>
      <color rgb="FF0070C0"/>
      <name val="Arial"/>
      <family val="2"/>
    </font>
    <font>
      <sz val="10"/>
      <color rgb="FF4F81B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7" fillId="0" borderId="0"/>
    <xf numFmtId="0" fontId="7" fillId="0" borderId="0"/>
  </cellStyleXfs>
  <cellXfs count="496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7" fillId="0" borderId="0" xfId="3"/>
    <xf numFmtId="0" fontId="3" fillId="0" borderId="0" xfId="3" applyFont="1"/>
    <xf numFmtId="0" fontId="5" fillId="0" borderId="68" xfId="3" applyFont="1" applyBorder="1" applyAlignment="1">
      <alignment horizontal="center" vertical="center"/>
    </xf>
    <xf numFmtId="0" fontId="5" fillId="0" borderId="10" xfId="3" applyFont="1" applyBorder="1" applyAlignment="1">
      <alignment horizontal="center"/>
    </xf>
    <xf numFmtId="0" fontId="5" fillId="0" borderId="7" xfId="3" applyFont="1" applyBorder="1" applyAlignment="1">
      <alignment horizontal="center"/>
    </xf>
    <xf numFmtId="2" fontId="3" fillId="0" borderId="33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2" fontId="3" fillId="0" borderId="1" xfId="3" applyNumberFormat="1" applyFont="1" applyBorder="1" applyAlignment="1">
      <alignment horizontal="center"/>
    </xf>
    <xf numFmtId="2" fontId="3" fillId="0" borderId="7" xfId="3" applyNumberFormat="1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5" fillId="0" borderId="8" xfId="3" applyFont="1" applyBorder="1" applyAlignment="1">
      <alignment horizontal="center"/>
    </xf>
    <xf numFmtId="2" fontId="3" fillId="0" borderId="25" xfId="3" applyNumberFormat="1" applyFont="1" applyBorder="1" applyAlignment="1">
      <alignment horizontal="center"/>
    </xf>
    <xf numFmtId="2" fontId="3" fillId="0" borderId="13" xfId="3" applyNumberFormat="1" applyFont="1" applyBorder="1" applyAlignment="1">
      <alignment horizontal="center"/>
    </xf>
    <xf numFmtId="2" fontId="3" fillId="0" borderId="3" xfId="3" applyNumberFormat="1" applyFont="1" applyBorder="1" applyAlignment="1">
      <alignment horizontal="center"/>
    </xf>
    <xf numFmtId="2" fontId="3" fillId="0" borderId="8" xfId="3" applyNumberFormat="1" applyFont="1" applyBorder="1" applyAlignment="1">
      <alignment horizontal="center"/>
    </xf>
    <xf numFmtId="0" fontId="6" fillId="0" borderId="11" xfId="3" applyFont="1" applyBorder="1" applyAlignment="1">
      <alignment horizontal="center"/>
    </xf>
    <xf numFmtId="0" fontId="6" fillId="0" borderId="10" xfId="3" applyFont="1" applyBorder="1" applyAlignment="1">
      <alignment horizontal="center"/>
    </xf>
    <xf numFmtId="0" fontId="6" fillId="0" borderId="12" xfId="3" applyFont="1" applyBorder="1" applyAlignment="1">
      <alignment horizontal="center"/>
    </xf>
    <xf numFmtId="0" fontId="3" fillId="0" borderId="0" xfId="3" applyFont="1" applyFill="1" applyBorder="1"/>
    <xf numFmtId="0" fontId="6" fillId="0" borderId="3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6" fillId="0" borderId="9" xfId="3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 wrapText="1"/>
    </xf>
    <xf numFmtId="11" fontId="3" fillId="0" borderId="1" xfId="3" applyNumberFormat="1" applyFont="1" applyBorder="1" applyAlignment="1">
      <alignment horizontal="center"/>
    </xf>
    <xf numFmtId="11" fontId="3" fillId="0" borderId="7" xfId="3" applyNumberFormat="1" applyFont="1" applyBorder="1" applyAlignment="1">
      <alignment horizontal="center"/>
    </xf>
    <xf numFmtId="11" fontId="3" fillId="0" borderId="3" xfId="3" applyNumberFormat="1" applyFont="1" applyBorder="1" applyAlignment="1">
      <alignment horizontal="center"/>
    </xf>
    <xf numFmtId="11" fontId="3" fillId="0" borderId="8" xfId="3" applyNumberFormat="1" applyFont="1" applyBorder="1" applyAlignment="1">
      <alignment horizontal="center"/>
    </xf>
    <xf numFmtId="11" fontId="3" fillId="0" borderId="5" xfId="3" applyNumberFormat="1" applyFont="1" applyBorder="1" applyAlignment="1">
      <alignment horizontal="center"/>
    </xf>
    <xf numFmtId="11" fontId="3" fillId="0" borderId="9" xfId="3" applyNumberFormat="1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9" xfId="3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3" fillId="0" borderId="2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34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0" fontId="3" fillId="0" borderId="3" xfId="3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25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6" xfId="3" applyFont="1" applyBorder="1" applyAlignment="1">
      <alignment horizontal="center"/>
    </xf>
    <xf numFmtId="0" fontId="3" fillId="0" borderId="14" xfId="3" applyFont="1" applyBorder="1" applyAlignment="1">
      <alignment horizontal="center"/>
    </xf>
    <xf numFmtId="0" fontId="3" fillId="0" borderId="32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2" fontId="3" fillId="0" borderId="32" xfId="3" applyNumberFormat="1" applyFont="1" applyBorder="1" applyAlignment="1">
      <alignment horizontal="center"/>
    </xf>
    <xf numFmtId="2" fontId="3" fillId="0" borderId="14" xfId="3" applyNumberFormat="1" applyFont="1" applyBorder="1" applyAlignment="1">
      <alignment horizontal="center"/>
    </xf>
    <xf numFmtId="2" fontId="3" fillId="0" borderId="5" xfId="3" applyNumberFormat="1" applyFont="1" applyBorder="1" applyAlignment="1">
      <alignment horizontal="center"/>
    </xf>
    <xf numFmtId="2" fontId="3" fillId="0" borderId="9" xfId="3" applyNumberFormat="1" applyFont="1" applyBorder="1" applyAlignment="1">
      <alignment horizontal="center"/>
    </xf>
    <xf numFmtId="0" fontId="5" fillId="0" borderId="32" xfId="0" applyFont="1" applyBorder="1" applyAlignment="1">
      <alignment horizontal="center" vertical="center"/>
    </xf>
    <xf numFmtId="164" fontId="0" fillId="0" borderId="34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164" fontId="0" fillId="0" borderId="32" xfId="0" applyNumberForma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0" fillId="0" borderId="19" xfId="0" applyBorder="1"/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68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 vertical="center" wrapText="1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 wrapText="1"/>
    </xf>
    <xf numFmtId="0" fontId="6" fillId="0" borderId="68" xfId="3" applyFont="1" applyBorder="1" applyAlignment="1">
      <alignment horizontal="center" vertical="center"/>
    </xf>
    <xf numFmtId="0" fontId="3" fillId="0" borderId="68" xfId="0" applyFont="1" applyBorder="1" applyAlignment="1"/>
    <xf numFmtId="0" fontId="3" fillId="0" borderId="40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3" fillId="0" borderId="68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5" fillId="0" borderId="34" xfId="0" applyFont="1" applyBorder="1" applyAlignment="1">
      <alignment horizontal="center" vertical="center"/>
    </xf>
    <xf numFmtId="169" fontId="0" fillId="0" borderId="0" xfId="0" applyNumberFormat="1"/>
  </cellXfs>
  <cellStyles count="5">
    <cellStyle name="Normal" xfId="0" builtinId="0"/>
    <cellStyle name="Normal 2" xfId="1"/>
    <cellStyle name="Normal 3" xfId="2"/>
    <cellStyle name="Normal 4" xfId="3"/>
    <cellStyle name="TableStyleLight1" xfId="4"/>
  </cellStyles>
  <dxfs count="1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_1" connectionId="3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ominal.TMC.High_temp_low.max_dn" connectionId="3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_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_1" connectionId="3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ominal.TMC.High_temp_low.coeff" connectionId="3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_1" connectionId="3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ominal.TMC.High_temp_low.temporary" connectionId="3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8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"/>
  <sheetViews>
    <sheetView workbookViewId="0">
      <selection activeCell="M20" sqref="M20"/>
    </sheetView>
  </sheetViews>
  <sheetFormatPr defaultRowHeight="12.75" x14ac:dyDescent="0.2"/>
  <cols>
    <col min="3" max="3" width="9.28515625" bestFit="1" customWidth="1"/>
  </cols>
  <sheetData>
    <row r="1" spans="2:10" ht="13.5" thickBot="1" x14ac:dyDescent="0.25"/>
    <row r="2" spans="2:10" x14ac:dyDescent="0.2">
      <c r="B2" s="364" t="s">
        <v>21</v>
      </c>
      <c r="C2" s="365"/>
      <c r="D2" s="365"/>
      <c r="E2" s="365"/>
      <c r="F2" s="365"/>
      <c r="G2" s="365"/>
      <c r="H2" s="365"/>
      <c r="I2" s="365"/>
      <c r="J2" s="366"/>
    </row>
    <row r="3" spans="2:10" x14ac:dyDescent="0.2">
      <c r="B3" s="367"/>
      <c r="C3" s="368"/>
      <c r="D3" s="368"/>
      <c r="E3" s="368"/>
      <c r="F3" s="368"/>
      <c r="G3" s="368"/>
      <c r="H3" s="368"/>
      <c r="I3" s="368"/>
      <c r="J3" s="369"/>
    </row>
    <row r="4" spans="2:10" x14ac:dyDescent="0.2">
      <c r="B4" s="367"/>
      <c r="C4" s="368"/>
      <c r="D4" s="368"/>
      <c r="E4" s="368"/>
      <c r="F4" s="368"/>
      <c r="G4" s="368"/>
      <c r="H4" s="368"/>
      <c r="I4" s="368"/>
      <c r="J4" s="369"/>
    </row>
    <row r="5" spans="2:10" x14ac:dyDescent="0.2">
      <c r="B5" s="367"/>
      <c r="C5" s="368"/>
      <c r="D5" s="368"/>
      <c r="E5" s="368"/>
      <c r="F5" s="368"/>
      <c r="G5" s="368"/>
      <c r="H5" s="368"/>
      <c r="I5" s="368"/>
      <c r="J5" s="369"/>
    </row>
    <row r="6" spans="2:10" x14ac:dyDescent="0.2">
      <c r="B6" s="367"/>
      <c r="C6" s="368"/>
      <c r="D6" s="368"/>
      <c r="E6" s="368"/>
      <c r="F6" s="368"/>
      <c r="G6" s="368"/>
      <c r="H6" s="368"/>
      <c r="I6" s="368"/>
      <c r="J6" s="369"/>
    </row>
    <row r="7" spans="2:10" ht="13.5" thickBot="1" x14ac:dyDescent="0.25">
      <c r="B7" s="370"/>
      <c r="C7" s="371"/>
      <c r="D7" s="371"/>
      <c r="E7" s="371"/>
      <c r="F7" s="371"/>
      <c r="G7" s="371"/>
      <c r="H7" s="371"/>
      <c r="I7" s="371"/>
      <c r="J7" s="372"/>
    </row>
    <row r="8" spans="2:10" x14ac:dyDescent="0.2">
      <c r="B8" s="373" t="s">
        <v>22</v>
      </c>
      <c r="C8" s="374"/>
      <c r="D8" s="374"/>
      <c r="E8" s="374"/>
      <c r="F8" s="374"/>
      <c r="G8" s="374"/>
      <c r="H8" s="374"/>
      <c r="I8" s="374"/>
      <c r="J8" s="375"/>
    </row>
    <row r="9" spans="2:10" ht="13.5" thickBot="1" x14ac:dyDescent="0.25">
      <c r="B9" s="376"/>
      <c r="C9" s="377"/>
      <c r="D9" s="377"/>
      <c r="E9" s="377"/>
      <c r="F9" s="377"/>
      <c r="G9" s="377"/>
      <c r="H9" s="377"/>
      <c r="I9" s="377"/>
      <c r="J9" s="378"/>
    </row>
    <row r="10" spans="2:10" x14ac:dyDescent="0.2">
      <c r="B10" s="373" t="s">
        <v>182</v>
      </c>
      <c r="C10" s="374"/>
      <c r="D10" s="374"/>
      <c r="E10" s="374"/>
      <c r="F10" s="374"/>
      <c r="G10" s="374"/>
      <c r="H10" s="374"/>
      <c r="I10" s="374"/>
      <c r="J10" s="375"/>
    </row>
    <row r="11" spans="2:10" ht="13.5" thickBot="1" x14ac:dyDescent="0.25">
      <c r="B11" s="379"/>
      <c r="C11" s="380"/>
      <c r="D11" s="380"/>
      <c r="E11" s="380"/>
      <c r="F11" s="380"/>
      <c r="G11" s="380"/>
      <c r="H11" s="380"/>
      <c r="I11" s="380"/>
      <c r="J11" s="381"/>
    </row>
    <row r="13" spans="2:10" x14ac:dyDescent="0.2">
      <c r="B13" s="13" t="s">
        <v>183</v>
      </c>
      <c r="J13" s="495">
        <v>41730</v>
      </c>
    </row>
    <row r="14" spans="2:10" x14ac:dyDescent="0.2">
      <c r="B14" t="s">
        <v>184</v>
      </c>
      <c r="J14" s="495">
        <v>42005</v>
      </c>
    </row>
    <row r="15" spans="2:10" x14ac:dyDescent="0.2">
      <c r="B15" s="13" t="s">
        <v>188</v>
      </c>
      <c r="J15" s="495">
        <v>42430</v>
      </c>
    </row>
    <row r="16" spans="2:10" x14ac:dyDescent="0.2">
      <c r="C16" s="47"/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2"/>
  <sheetViews>
    <sheetView workbookViewId="0">
      <selection activeCell="P64" sqref="P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2" t="s">
        <v>8</v>
      </c>
      <c r="B2" s="385" t="s">
        <v>10</v>
      </c>
      <c r="C2" s="388" t="s">
        <v>25</v>
      </c>
      <c r="D2" s="391" t="s">
        <v>79</v>
      </c>
      <c r="E2" s="407" t="s">
        <v>18</v>
      </c>
      <c r="F2" s="408"/>
      <c r="G2" s="407" t="s">
        <v>28</v>
      </c>
      <c r="H2" s="408"/>
      <c r="I2" s="422" t="s">
        <v>63</v>
      </c>
      <c r="J2"/>
      <c r="K2"/>
    </row>
    <row r="3" spans="1:11" x14ac:dyDescent="0.2">
      <c r="A3" s="383"/>
      <c r="B3" s="386"/>
      <c r="C3" s="389"/>
      <c r="D3" s="392"/>
      <c r="E3" s="88" t="s">
        <v>23</v>
      </c>
      <c r="F3" s="135" t="s">
        <v>24</v>
      </c>
      <c r="G3" s="91" t="s">
        <v>23</v>
      </c>
      <c r="H3" s="135" t="s">
        <v>24</v>
      </c>
      <c r="I3" s="423"/>
      <c r="J3"/>
      <c r="K3"/>
    </row>
    <row r="4" spans="1:11" ht="13.5" thickBot="1" x14ac:dyDescent="0.25">
      <c r="A4" s="384"/>
      <c r="B4" s="387"/>
      <c r="C4" s="390"/>
      <c r="D4" s="393"/>
      <c r="E4" s="92" t="s">
        <v>67</v>
      </c>
      <c r="F4" s="35" t="s">
        <v>67</v>
      </c>
      <c r="G4" s="93" t="s">
        <v>67</v>
      </c>
      <c r="H4" s="35" t="s">
        <v>67</v>
      </c>
      <c r="I4" s="424"/>
      <c r="J4"/>
      <c r="K4"/>
    </row>
    <row r="5" spans="1:11" x14ac:dyDescent="0.2">
      <c r="A5" s="23" t="s">
        <v>119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 x14ac:dyDescent="0.2">
      <c r="A6" s="26" t="s">
        <v>119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 x14ac:dyDescent="0.2">
      <c r="A7" s="26" t="s">
        <v>119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 x14ac:dyDescent="0.2">
      <c r="A8" s="26" t="s">
        <v>119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 x14ac:dyDescent="0.2">
      <c r="A9" s="26" t="s">
        <v>119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 x14ac:dyDescent="0.2">
      <c r="A10" s="26" t="s">
        <v>119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 x14ac:dyDescent="0.2">
      <c r="A11" s="26" t="s">
        <v>119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 x14ac:dyDescent="0.2">
      <c r="A12" s="26" t="s">
        <v>119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 x14ac:dyDescent="0.2">
      <c r="A13" s="26" t="s">
        <v>119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 x14ac:dyDescent="0.2">
      <c r="A14" s="26" t="s">
        <v>119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 x14ac:dyDescent="0.2">
      <c r="A15" s="26" t="s">
        <v>119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 x14ac:dyDescent="0.2">
      <c r="A16" s="26" t="s">
        <v>119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 x14ac:dyDescent="0.2">
      <c r="A17" s="26" t="s">
        <v>119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 x14ac:dyDescent="0.2">
      <c r="A18" s="26" t="s">
        <v>119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 x14ac:dyDescent="0.2">
      <c r="A19" s="26" t="s">
        <v>119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 x14ac:dyDescent="0.25">
      <c r="A20" s="30" t="s">
        <v>119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 x14ac:dyDescent="0.2">
      <c r="A21" s="36" t="s">
        <v>120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124</v>
      </c>
      <c r="J21"/>
      <c r="K21"/>
    </row>
    <row r="22" spans="1:11" x14ac:dyDescent="0.2">
      <c r="A22" s="26" t="s">
        <v>120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124</v>
      </c>
      <c r="J22"/>
      <c r="K22"/>
    </row>
    <row r="23" spans="1:11" x14ac:dyDescent="0.2">
      <c r="A23" s="26" t="s">
        <v>120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124</v>
      </c>
      <c r="J23"/>
      <c r="K23"/>
    </row>
    <row r="24" spans="1:11" x14ac:dyDescent="0.2">
      <c r="A24" s="26" t="s">
        <v>120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124</v>
      </c>
      <c r="J24"/>
      <c r="K24"/>
    </row>
    <row r="25" spans="1:11" x14ac:dyDescent="0.2">
      <c r="A25" s="26" t="s">
        <v>120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124</v>
      </c>
      <c r="J25"/>
      <c r="K25"/>
    </row>
    <row r="26" spans="1:11" x14ac:dyDescent="0.2">
      <c r="A26" s="26" t="s">
        <v>120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124</v>
      </c>
      <c r="J26"/>
      <c r="K26"/>
    </row>
    <row r="27" spans="1:11" x14ac:dyDescent="0.2">
      <c r="A27" s="26" t="s">
        <v>120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124</v>
      </c>
      <c r="J27"/>
      <c r="K27"/>
    </row>
    <row r="28" spans="1:11" x14ac:dyDescent="0.2">
      <c r="A28" s="26" t="s">
        <v>120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124</v>
      </c>
      <c r="J28"/>
      <c r="K28"/>
    </row>
    <row r="29" spans="1:11" x14ac:dyDescent="0.2">
      <c r="A29" s="26" t="s">
        <v>120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124</v>
      </c>
      <c r="J29"/>
      <c r="K29"/>
    </row>
    <row r="30" spans="1:11" x14ac:dyDescent="0.2">
      <c r="A30" s="26" t="s">
        <v>120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124</v>
      </c>
      <c r="J30"/>
      <c r="K30"/>
    </row>
    <row r="31" spans="1:11" x14ac:dyDescent="0.2">
      <c r="A31" s="26" t="s">
        <v>120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124</v>
      </c>
      <c r="J31"/>
      <c r="K31"/>
    </row>
    <row r="32" spans="1:11" x14ac:dyDescent="0.2">
      <c r="A32" s="26" t="s">
        <v>120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124</v>
      </c>
      <c r="J32"/>
      <c r="K32"/>
    </row>
    <row r="33" spans="1:11" x14ac:dyDescent="0.2">
      <c r="A33" s="26" t="s">
        <v>120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124</v>
      </c>
      <c r="J33"/>
      <c r="K33"/>
    </row>
    <row r="34" spans="1:11" x14ac:dyDescent="0.2">
      <c r="A34" s="26" t="s">
        <v>120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124</v>
      </c>
      <c r="J34"/>
      <c r="K34"/>
    </row>
    <row r="35" spans="1:11" x14ac:dyDescent="0.2">
      <c r="A35" s="26" t="s">
        <v>120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124</v>
      </c>
      <c r="J35"/>
      <c r="K35"/>
    </row>
    <row r="36" spans="1:11" ht="13.5" thickBot="1" x14ac:dyDescent="0.25">
      <c r="A36" s="30" t="s">
        <v>120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124</v>
      </c>
      <c r="J36"/>
      <c r="K36"/>
    </row>
    <row r="37" spans="1:11" x14ac:dyDescent="0.2">
      <c r="A37" s="36" t="s">
        <v>121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124</v>
      </c>
      <c r="J37"/>
      <c r="K37"/>
    </row>
    <row r="38" spans="1:11" x14ac:dyDescent="0.2">
      <c r="A38" s="26" t="s">
        <v>121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124</v>
      </c>
      <c r="J38"/>
      <c r="K38"/>
    </row>
    <row r="39" spans="1:11" x14ac:dyDescent="0.2">
      <c r="A39" s="26" t="s">
        <v>121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124</v>
      </c>
      <c r="J39"/>
      <c r="K39"/>
    </row>
    <row r="40" spans="1:11" x14ac:dyDescent="0.2">
      <c r="A40" s="26" t="s">
        <v>121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124</v>
      </c>
      <c r="J40"/>
      <c r="K40"/>
    </row>
    <row r="41" spans="1:11" x14ac:dyDescent="0.2">
      <c r="A41" s="26" t="s">
        <v>121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124</v>
      </c>
      <c r="J41"/>
      <c r="K41"/>
    </row>
    <row r="42" spans="1:11" x14ac:dyDescent="0.2">
      <c r="A42" s="26" t="s">
        <v>121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124</v>
      </c>
      <c r="J42"/>
      <c r="K42"/>
    </row>
    <row r="43" spans="1:11" x14ac:dyDescent="0.2">
      <c r="A43" s="26" t="s">
        <v>121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124</v>
      </c>
      <c r="J43"/>
      <c r="K43"/>
    </row>
    <row r="44" spans="1:11" x14ac:dyDescent="0.2">
      <c r="A44" s="26" t="s">
        <v>121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124</v>
      </c>
      <c r="J44"/>
      <c r="K44"/>
    </row>
    <row r="45" spans="1:11" x14ac:dyDescent="0.2">
      <c r="A45" s="26" t="s">
        <v>121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124</v>
      </c>
      <c r="J45"/>
      <c r="K45"/>
    </row>
    <row r="46" spans="1:11" x14ac:dyDescent="0.2">
      <c r="A46" s="26" t="s">
        <v>121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124</v>
      </c>
      <c r="J46"/>
      <c r="K46"/>
    </row>
    <row r="47" spans="1:11" x14ac:dyDescent="0.2">
      <c r="A47" s="26" t="s">
        <v>121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124</v>
      </c>
      <c r="J47"/>
      <c r="K47"/>
    </row>
    <row r="48" spans="1:11" x14ac:dyDescent="0.2">
      <c r="A48" s="26" t="s">
        <v>121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124</v>
      </c>
      <c r="J48"/>
      <c r="K48"/>
    </row>
    <row r="49" spans="1:11" x14ac:dyDescent="0.2">
      <c r="A49" s="26" t="s">
        <v>121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124</v>
      </c>
      <c r="J49"/>
      <c r="K49"/>
    </row>
    <row r="50" spans="1:11" x14ac:dyDescent="0.2">
      <c r="A50" s="26" t="s">
        <v>121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124</v>
      </c>
      <c r="J50"/>
      <c r="K50"/>
    </row>
    <row r="51" spans="1:11" x14ac:dyDescent="0.2">
      <c r="A51" s="26" t="s">
        <v>121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124</v>
      </c>
      <c r="J51"/>
      <c r="K51"/>
    </row>
    <row r="52" spans="1:11" ht="13.5" thickBot="1" x14ac:dyDescent="0.25">
      <c r="A52" s="31" t="s">
        <v>121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124</v>
      </c>
      <c r="J52"/>
      <c r="K52"/>
    </row>
    <row r="53" spans="1:11" x14ac:dyDescent="0.2">
      <c r="A53" s="36" t="s">
        <v>122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124</v>
      </c>
      <c r="J53"/>
      <c r="K53"/>
    </row>
    <row r="54" spans="1:11" x14ac:dyDescent="0.2">
      <c r="A54" s="26" t="s">
        <v>122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124</v>
      </c>
      <c r="J54"/>
      <c r="K54"/>
    </row>
    <row r="55" spans="1:11" x14ac:dyDescent="0.2">
      <c r="A55" s="26" t="s">
        <v>122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124</v>
      </c>
      <c r="J55"/>
      <c r="K55"/>
    </row>
    <row r="56" spans="1:11" x14ac:dyDescent="0.2">
      <c r="A56" s="26" t="s">
        <v>122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124</v>
      </c>
      <c r="J56"/>
      <c r="K56"/>
    </row>
    <row r="57" spans="1:11" x14ac:dyDescent="0.2">
      <c r="A57" s="26" t="s">
        <v>122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124</v>
      </c>
      <c r="J57"/>
      <c r="K57"/>
    </row>
    <row r="58" spans="1:11" x14ac:dyDescent="0.2">
      <c r="A58" s="26" t="s">
        <v>122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124</v>
      </c>
      <c r="J58"/>
      <c r="K58"/>
    </row>
    <row r="59" spans="1:11" x14ac:dyDescent="0.2">
      <c r="A59" s="26" t="s">
        <v>122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124</v>
      </c>
      <c r="J59"/>
      <c r="K59"/>
    </row>
    <row r="60" spans="1:11" x14ac:dyDescent="0.2">
      <c r="A60" s="26" t="s">
        <v>122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124</v>
      </c>
      <c r="J60"/>
      <c r="K60"/>
    </row>
    <row r="61" spans="1:11" x14ac:dyDescent="0.2">
      <c r="A61" s="26" t="s">
        <v>122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124</v>
      </c>
      <c r="J61"/>
      <c r="K61"/>
    </row>
    <row r="62" spans="1:11" x14ac:dyDescent="0.2">
      <c r="A62" s="26" t="s">
        <v>122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124</v>
      </c>
      <c r="J62"/>
      <c r="K62"/>
    </row>
    <row r="63" spans="1:11" x14ac:dyDescent="0.2">
      <c r="A63" s="26" t="s">
        <v>122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124</v>
      </c>
      <c r="J63"/>
      <c r="K63"/>
    </row>
    <row r="64" spans="1:11" x14ac:dyDescent="0.2">
      <c r="A64" s="26" t="s">
        <v>122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124</v>
      </c>
      <c r="J64"/>
      <c r="K64"/>
    </row>
    <row r="65" spans="1:11" x14ac:dyDescent="0.2">
      <c r="A65" s="26" t="s">
        <v>122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124</v>
      </c>
      <c r="J65"/>
      <c r="K65"/>
    </row>
    <row r="66" spans="1:11" x14ac:dyDescent="0.2">
      <c r="A66" s="26" t="s">
        <v>122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124</v>
      </c>
      <c r="J66"/>
      <c r="K66"/>
    </row>
    <row r="67" spans="1:11" x14ac:dyDescent="0.2">
      <c r="A67" s="26" t="s">
        <v>122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124</v>
      </c>
      <c r="J67"/>
      <c r="K67"/>
    </row>
    <row r="68" spans="1:11" ht="13.5" thickBot="1" x14ac:dyDescent="0.25">
      <c r="A68" s="31" t="s">
        <v>122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124</v>
      </c>
      <c r="J68"/>
      <c r="K68"/>
    </row>
    <row r="69" spans="1:11" ht="13.5" thickBot="1" x14ac:dyDescent="0.25"/>
    <row r="70" spans="1:11" x14ac:dyDescent="0.2">
      <c r="A70" s="382" t="s">
        <v>8</v>
      </c>
      <c r="B70" s="385" t="s">
        <v>10</v>
      </c>
      <c r="C70" s="385" t="s">
        <v>25</v>
      </c>
      <c r="D70" s="388" t="s">
        <v>79</v>
      </c>
      <c r="E70" s="391" t="s">
        <v>11</v>
      </c>
      <c r="F70" s="409" t="s">
        <v>19</v>
      </c>
      <c r="G70" s="410"/>
      <c r="H70" s="422" t="s">
        <v>63</v>
      </c>
      <c r="J70" s="13" t="s">
        <v>29</v>
      </c>
      <c r="K70"/>
    </row>
    <row r="71" spans="1:11" x14ac:dyDescent="0.2">
      <c r="A71" s="383"/>
      <c r="B71" s="386"/>
      <c r="C71" s="386"/>
      <c r="D71" s="389"/>
      <c r="E71" s="392"/>
      <c r="F71" s="90" t="s">
        <v>23</v>
      </c>
      <c r="G71" s="90" t="s">
        <v>24</v>
      </c>
      <c r="H71" s="423"/>
      <c r="J71" s="13" t="s">
        <v>140</v>
      </c>
      <c r="K71"/>
    </row>
    <row r="72" spans="1:11" ht="13.5" thickBot="1" x14ac:dyDescent="0.25">
      <c r="A72" s="403"/>
      <c r="B72" s="404"/>
      <c r="C72" s="404"/>
      <c r="D72" s="405"/>
      <c r="E72" s="406"/>
      <c r="F72" s="180" t="s">
        <v>67</v>
      </c>
      <c r="G72" s="95" t="s">
        <v>67</v>
      </c>
      <c r="H72" s="425"/>
      <c r="J72" s="13" t="s">
        <v>81</v>
      </c>
      <c r="K72"/>
    </row>
    <row r="73" spans="1:11" x14ac:dyDescent="0.2">
      <c r="A73" s="36" t="s">
        <v>119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82</v>
      </c>
      <c r="K73"/>
    </row>
    <row r="74" spans="1:11" x14ac:dyDescent="0.2">
      <c r="A74" s="26" t="s">
        <v>119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123</v>
      </c>
      <c r="K74"/>
    </row>
    <row r="75" spans="1:11" x14ac:dyDescent="0.2">
      <c r="A75" s="26" t="s">
        <v>119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112</v>
      </c>
      <c r="K75"/>
    </row>
    <row r="76" spans="1:11" x14ac:dyDescent="0.2">
      <c r="A76" s="26" t="s">
        <v>119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153</v>
      </c>
      <c r="K76"/>
    </row>
    <row r="77" spans="1:11" x14ac:dyDescent="0.2">
      <c r="A77" s="26" t="s">
        <v>119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154</v>
      </c>
      <c r="K77"/>
    </row>
    <row r="78" spans="1:11" x14ac:dyDescent="0.2">
      <c r="A78" s="26" t="s">
        <v>119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155</v>
      </c>
      <c r="K78"/>
    </row>
    <row r="79" spans="1:11" x14ac:dyDescent="0.2">
      <c r="A79" s="26" t="s">
        <v>119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138</v>
      </c>
      <c r="K79"/>
    </row>
    <row r="80" spans="1:11" x14ac:dyDescent="0.2">
      <c r="A80" s="26" t="s">
        <v>119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139</v>
      </c>
      <c r="K80"/>
    </row>
    <row r="81" spans="1:11" x14ac:dyDescent="0.2">
      <c r="A81" s="26" t="s">
        <v>119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 x14ac:dyDescent="0.2">
      <c r="A82" s="26" t="s">
        <v>119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 x14ac:dyDescent="0.2">
      <c r="A83" s="26" t="s">
        <v>119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 x14ac:dyDescent="0.2">
      <c r="A84" s="26" t="s">
        <v>119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 x14ac:dyDescent="0.2">
      <c r="A85" s="26" t="s">
        <v>119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 x14ac:dyDescent="0.2">
      <c r="A86" s="26" t="s">
        <v>119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 x14ac:dyDescent="0.2">
      <c r="A87" s="26" t="s">
        <v>119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 x14ac:dyDescent="0.2">
      <c r="A88" s="26" t="s">
        <v>119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 x14ac:dyDescent="0.2">
      <c r="A89" s="26" t="s">
        <v>119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 x14ac:dyDescent="0.2">
      <c r="A90" s="26" t="s">
        <v>119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 x14ac:dyDescent="0.2">
      <c r="A91" s="26" t="s">
        <v>119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 x14ac:dyDescent="0.2">
      <c r="A92" s="26" t="s">
        <v>119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 x14ac:dyDescent="0.2">
      <c r="A93" s="26" t="s">
        <v>119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 x14ac:dyDescent="0.2">
      <c r="A94" s="26" t="s">
        <v>119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 x14ac:dyDescent="0.2">
      <c r="A95" s="26" t="s">
        <v>119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 x14ac:dyDescent="0.2">
      <c r="A96" s="26" t="s">
        <v>119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 x14ac:dyDescent="0.2">
      <c r="A97" s="26" t="s">
        <v>119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 x14ac:dyDescent="0.2">
      <c r="A98" s="26" t="s">
        <v>119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 x14ac:dyDescent="0.2">
      <c r="A99" s="26" t="s">
        <v>119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 x14ac:dyDescent="0.2">
      <c r="A100" s="26" t="s">
        <v>119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 x14ac:dyDescent="0.2">
      <c r="A101" s="26" t="s">
        <v>119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 x14ac:dyDescent="0.2">
      <c r="A102" s="26" t="s">
        <v>119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 x14ac:dyDescent="0.2">
      <c r="A103" s="26" t="s">
        <v>119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 x14ac:dyDescent="0.2">
      <c r="A104" s="26" t="s">
        <v>119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 x14ac:dyDescent="0.2">
      <c r="A105" s="26" t="s">
        <v>119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 x14ac:dyDescent="0.2">
      <c r="A106" s="26" t="s">
        <v>119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 x14ac:dyDescent="0.2">
      <c r="A107" s="26" t="s">
        <v>119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 x14ac:dyDescent="0.2">
      <c r="A108" s="26" t="s">
        <v>119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 x14ac:dyDescent="0.2">
      <c r="A109" s="26" t="s">
        <v>119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 x14ac:dyDescent="0.2">
      <c r="A110" s="26" t="s">
        <v>119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 x14ac:dyDescent="0.2">
      <c r="A111" s="26" t="s">
        <v>119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 x14ac:dyDescent="0.2">
      <c r="A112" s="26" t="s">
        <v>119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 x14ac:dyDescent="0.2">
      <c r="A113" s="26" t="s">
        <v>119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 x14ac:dyDescent="0.2">
      <c r="A114" s="26" t="s">
        <v>119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 x14ac:dyDescent="0.2">
      <c r="A115" s="26" t="s">
        <v>119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 x14ac:dyDescent="0.2">
      <c r="A116" s="26" t="s">
        <v>119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 x14ac:dyDescent="0.2">
      <c r="A117" s="26" t="s">
        <v>119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 x14ac:dyDescent="0.2">
      <c r="A118" s="26" t="s">
        <v>119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 x14ac:dyDescent="0.2">
      <c r="A119" s="26" t="s">
        <v>119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 x14ac:dyDescent="0.2">
      <c r="A120" s="26" t="s">
        <v>119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 x14ac:dyDescent="0.2">
      <c r="A121" s="26" t="s">
        <v>119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 x14ac:dyDescent="0.2">
      <c r="A122" s="26" t="s">
        <v>119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 x14ac:dyDescent="0.2">
      <c r="A123" s="26" t="s">
        <v>119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 x14ac:dyDescent="0.2">
      <c r="A124" s="26" t="s">
        <v>119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 x14ac:dyDescent="0.2">
      <c r="A125" s="26" t="s">
        <v>119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 x14ac:dyDescent="0.2">
      <c r="A126" s="26" t="s">
        <v>119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 x14ac:dyDescent="0.2">
      <c r="A127" s="26" t="s">
        <v>119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 x14ac:dyDescent="0.2">
      <c r="A128" s="26" t="s">
        <v>119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 x14ac:dyDescent="0.2">
      <c r="A129" s="26" t="s">
        <v>119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 x14ac:dyDescent="0.2">
      <c r="A130" s="26" t="s">
        <v>119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 x14ac:dyDescent="0.2">
      <c r="A131" s="26" t="s">
        <v>119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 x14ac:dyDescent="0.2">
      <c r="A132" s="26" t="s">
        <v>119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 x14ac:dyDescent="0.2">
      <c r="A133" s="26" t="s">
        <v>119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 x14ac:dyDescent="0.2">
      <c r="A134" s="26" t="s">
        <v>119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 x14ac:dyDescent="0.2">
      <c r="A135" s="26" t="s">
        <v>119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 x14ac:dyDescent="0.2">
      <c r="A136" s="26" t="s">
        <v>119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 x14ac:dyDescent="0.2">
      <c r="A137" s="26" t="s">
        <v>119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 x14ac:dyDescent="0.2">
      <c r="A138" s="26" t="s">
        <v>119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 x14ac:dyDescent="0.2">
      <c r="A139" s="26" t="s">
        <v>119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 x14ac:dyDescent="0.2">
      <c r="A140" s="26" t="s">
        <v>119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 x14ac:dyDescent="0.2">
      <c r="A141" s="26" t="s">
        <v>119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 x14ac:dyDescent="0.2">
      <c r="A142" s="26" t="s">
        <v>119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 x14ac:dyDescent="0.2">
      <c r="A143" s="26" t="s">
        <v>119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 x14ac:dyDescent="0.2">
      <c r="A144" s="26" t="s">
        <v>119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 x14ac:dyDescent="0.2">
      <c r="A145" s="26" t="s">
        <v>119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 x14ac:dyDescent="0.2">
      <c r="A146" s="26" t="s">
        <v>119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 x14ac:dyDescent="0.2">
      <c r="A147" s="26" t="s">
        <v>119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 x14ac:dyDescent="0.2">
      <c r="A148" s="26" t="s">
        <v>119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 x14ac:dyDescent="0.2">
      <c r="A149" s="26" t="s">
        <v>119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 x14ac:dyDescent="0.2">
      <c r="A150" s="26" t="s">
        <v>119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 x14ac:dyDescent="0.2">
      <c r="A151" s="26" t="s">
        <v>119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 x14ac:dyDescent="0.2">
      <c r="A152" s="26" t="s">
        <v>119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 x14ac:dyDescent="0.2">
      <c r="A153" s="26" t="s">
        <v>119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 x14ac:dyDescent="0.2">
      <c r="A154" s="26" t="s">
        <v>119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 x14ac:dyDescent="0.2">
      <c r="A155" s="26" t="s">
        <v>119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 x14ac:dyDescent="0.2">
      <c r="A156" s="26" t="s">
        <v>119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 x14ac:dyDescent="0.2">
      <c r="A157" s="26" t="s">
        <v>119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 x14ac:dyDescent="0.2">
      <c r="A158" s="26" t="s">
        <v>119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 x14ac:dyDescent="0.2">
      <c r="A159" s="26" t="s">
        <v>119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 x14ac:dyDescent="0.2">
      <c r="A160" s="26" t="s">
        <v>119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 x14ac:dyDescent="0.2">
      <c r="A161" s="26" t="s">
        <v>119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 x14ac:dyDescent="0.2">
      <c r="A162" s="26" t="s">
        <v>119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 x14ac:dyDescent="0.2">
      <c r="A163" s="26" t="s">
        <v>119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 x14ac:dyDescent="0.2">
      <c r="A164" s="26" t="s">
        <v>119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 x14ac:dyDescent="0.2">
      <c r="A165" s="26" t="s">
        <v>119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 x14ac:dyDescent="0.2">
      <c r="A166" s="26" t="s">
        <v>119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 x14ac:dyDescent="0.2">
      <c r="A167" s="26" t="s">
        <v>119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 x14ac:dyDescent="0.2">
      <c r="A168" s="26" t="s">
        <v>119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 x14ac:dyDescent="0.2">
      <c r="A169" s="26" t="s">
        <v>119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 x14ac:dyDescent="0.2">
      <c r="A170" s="26" t="s">
        <v>119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 x14ac:dyDescent="0.2">
      <c r="A171" s="26" t="s">
        <v>119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 x14ac:dyDescent="0.2">
      <c r="A172" s="26" t="s">
        <v>119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 x14ac:dyDescent="0.2">
      <c r="A173" s="26" t="s">
        <v>119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 x14ac:dyDescent="0.2">
      <c r="A174" s="26" t="s">
        <v>119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 x14ac:dyDescent="0.2">
      <c r="A175" s="26" t="s">
        <v>119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 x14ac:dyDescent="0.2">
      <c r="A176" s="26" t="s">
        <v>119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 x14ac:dyDescent="0.2">
      <c r="A177" s="26" t="s">
        <v>119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 x14ac:dyDescent="0.2">
      <c r="A178" s="26" t="s">
        <v>119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 x14ac:dyDescent="0.2">
      <c r="A179" s="26" t="s">
        <v>119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 x14ac:dyDescent="0.2">
      <c r="A180" s="26" t="s">
        <v>119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 x14ac:dyDescent="0.2">
      <c r="A181" s="26" t="s">
        <v>119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 x14ac:dyDescent="0.2">
      <c r="A182" s="26" t="s">
        <v>119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 x14ac:dyDescent="0.2">
      <c r="A183" s="26" t="s">
        <v>119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 x14ac:dyDescent="0.2">
      <c r="A184" s="26" t="s">
        <v>119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 x14ac:dyDescent="0.2">
      <c r="A185" s="26" t="s">
        <v>119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 x14ac:dyDescent="0.2">
      <c r="A186" s="26" t="s">
        <v>119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 x14ac:dyDescent="0.2">
      <c r="A187" s="26" t="s">
        <v>119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 x14ac:dyDescent="0.2">
      <c r="A188" s="26" t="s">
        <v>119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 x14ac:dyDescent="0.2">
      <c r="A189" s="26" t="s">
        <v>119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 x14ac:dyDescent="0.2">
      <c r="A190" s="26" t="s">
        <v>119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 x14ac:dyDescent="0.2">
      <c r="A191" s="26" t="s">
        <v>119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 x14ac:dyDescent="0.2">
      <c r="A192" s="26" t="s">
        <v>119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 x14ac:dyDescent="0.2">
      <c r="A193" s="26" t="s">
        <v>119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 x14ac:dyDescent="0.2">
      <c r="A194" s="26" t="s">
        <v>119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 x14ac:dyDescent="0.2">
      <c r="A195" s="26" t="s">
        <v>119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 x14ac:dyDescent="0.2">
      <c r="A196" s="26" t="s">
        <v>119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 x14ac:dyDescent="0.2">
      <c r="A197" s="26" t="s">
        <v>119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 x14ac:dyDescent="0.2">
      <c r="A198" s="26" t="s">
        <v>119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 x14ac:dyDescent="0.2">
      <c r="A199" s="26" t="s">
        <v>119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 x14ac:dyDescent="0.2">
      <c r="A200" s="26" t="s">
        <v>119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 x14ac:dyDescent="0.2">
      <c r="A201" s="26" t="s">
        <v>119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 x14ac:dyDescent="0.2">
      <c r="A202" s="26" t="s">
        <v>119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 x14ac:dyDescent="0.2">
      <c r="A203" s="26" t="s">
        <v>119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 x14ac:dyDescent="0.2">
      <c r="A204" s="26" t="s">
        <v>119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 x14ac:dyDescent="0.2">
      <c r="A205" s="26" t="s">
        <v>119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 x14ac:dyDescent="0.2">
      <c r="A206" s="26" t="s">
        <v>119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 x14ac:dyDescent="0.2">
      <c r="A207" s="26" t="s">
        <v>119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 x14ac:dyDescent="0.2">
      <c r="A208" s="26" t="s">
        <v>119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 x14ac:dyDescent="0.2">
      <c r="A209" s="26" t="s">
        <v>119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 x14ac:dyDescent="0.2">
      <c r="A210" s="26" t="s">
        <v>119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 x14ac:dyDescent="0.2">
      <c r="A211" s="26" t="s">
        <v>119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 x14ac:dyDescent="0.2">
      <c r="A212" s="26" t="s">
        <v>119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 x14ac:dyDescent="0.2">
      <c r="A213" s="26" t="s">
        <v>119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 x14ac:dyDescent="0.2">
      <c r="A214" s="26" t="s">
        <v>119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 x14ac:dyDescent="0.2">
      <c r="A215" s="26" t="s">
        <v>119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 x14ac:dyDescent="0.2">
      <c r="A216" s="26" t="s">
        <v>119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 x14ac:dyDescent="0.2">
      <c r="A217" s="26" t="s">
        <v>119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 x14ac:dyDescent="0.2">
      <c r="A218" s="26" t="s">
        <v>119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 x14ac:dyDescent="0.2">
      <c r="A219" s="26" t="s">
        <v>119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 x14ac:dyDescent="0.2">
      <c r="A220" s="26" t="s">
        <v>119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 x14ac:dyDescent="0.2">
      <c r="A221" s="26" t="s">
        <v>119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 x14ac:dyDescent="0.2">
      <c r="A222" s="26" t="s">
        <v>119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 x14ac:dyDescent="0.2">
      <c r="A223" s="26" t="s">
        <v>119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 x14ac:dyDescent="0.2">
      <c r="A224" s="26" t="s">
        <v>119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 x14ac:dyDescent="0.2">
      <c r="A225" s="26" t="s">
        <v>119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 x14ac:dyDescent="0.2">
      <c r="A226" s="26" t="s">
        <v>119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 x14ac:dyDescent="0.2">
      <c r="A227" s="26" t="s">
        <v>119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 x14ac:dyDescent="0.2">
      <c r="A228" s="26" t="s">
        <v>119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 x14ac:dyDescent="0.2">
      <c r="A229" s="26" t="s">
        <v>119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 x14ac:dyDescent="0.2">
      <c r="A230" s="26" t="s">
        <v>119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 x14ac:dyDescent="0.2">
      <c r="A231" s="26" t="s">
        <v>119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 x14ac:dyDescent="0.2">
      <c r="A232" s="26" t="s">
        <v>119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 x14ac:dyDescent="0.2">
      <c r="A233" s="26" t="s">
        <v>119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 x14ac:dyDescent="0.2">
      <c r="A234" s="26" t="s">
        <v>119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 x14ac:dyDescent="0.2">
      <c r="A235" s="26" t="s">
        <v>119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 x14ac:dyDescent="0.2">
      <c r="A236" s="26" t="s">
        <v>119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 x14ac:dyDescent="0.2">
      <c r="A237" s="26" t="s">
        <v>119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 x14ac:dyDescent="0.2">
      <c r="A238" s="26" t="s">
        <v>119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 x14ac:dyDescent="0.2">
      <c r="A239" s="26" t="s">
        <v>119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 x14ac:dyDescent="0.2">
      <c r="A240" s="26" t="s">
        <v>119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 x14ac:dyDescent="0.2">
      <c r="A241" s="26" t="s">
        <v>119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 x14ac:dyDescent="0.2">
      <c r="A242" s="26" t="s">
        <v>119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 x14ac:dyDescent="0.2">
      <c r="A243" s="26" t="s">
        <v>119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 x14ac:dyDescent="0.2">
      <c r="A244" s="26" t="s">
        <v>119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 x14ac:dyDescent="0.2">
      <c r="A245" s="26" t="s">
        <v>119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 x14ac:dyDescent="0.2">
      <c r="A246" s="26" t="s">
        <v>119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 x14ac:dyDescent="0.2">
      <c r="A247" s="26" t="s">
        <v>119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 x14ac:dyDescent="0.2">
      <c r="A248" s="26" t="s">
        <v>119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 x14ac:dyDescent="0.2">
      <c r="A249" s="26" t="s">
        <v>119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 x14ac:dyDescent="0.2">
      <c r="A250" s="26" t="s">
        <v>119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 x14ac:dyDescent="0.2">
      <c r="A251" s="26" t="s">
        <v>119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 x14ac:dyDescent="0.2">
      <c r="A252" s="26" t="s">
        <v>119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 x14ac:dyDescent="0.2">
      <c r="A253" s="26" t="s">
        <v>119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 x14ac:dyDescent="0.2">
      <c r="A254" s="26" t="s">
        <v>119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 x14ac:dyDescent="0.2">
      <c r="A255" s="26" t="s">
        <v>119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 x14ac:dyDescent="0.2">
      <c r="A256" s="26" t="s">
        <v>119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 x14ac:dyDescent="0.2">
      <c r="A257" s="26" t="s">
        <v>119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 x14ac:dyDescent="0.2">
      <c r="A258" s="26" t="s">
        <v>119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 x14ac:dyDescent="0.2">
      <c r="A259" s="26" t="s">
        <v>119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 x14ac:dyDescent="0.2">
      <c r="A260" s="26" t="s">
        <v>119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 x14ac:dyDescent="0.2">
      <c r="A261" s="26" t="s">
        <v>119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 x14ac:dyDescent="0.2">
      <c r="A262" s="26" t="s">
        <v>119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 x14ac:dyDescent="0.2">
      <c r="A263" s="26" t="s">
        <v>119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 x14ac:dyDescent="0.2">
      <c r="A264" s="26" t="s">
        <v>119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 x14ac:dyDescent="0.2">
      <c r="A265" s="26" t="s">
        <v>119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 x14ac:dyDescent="0.2">
      <c r="A266" s="26" t="s">
        <v>119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 x14ac:dyDescent="0.2">
      <c r="A267" s="26" t="s">
        <v>119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 x14ac:dyDescent="0.2">
      <c r="A268" s="26" t="s">
        <v>119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 x14ac:dyDescent="0.2">
      <c r="A269" s="26" t="s">
        <v>119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 x14ac:dyDescent="0.2">
      <c r="A270" s="26" t="s">
        <v>119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 x14ac:dyDescent="0.2">
      <c r="A271" s="26" t="s">
        <v>119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 x14ac:dyDescent="0.2">
      <c r="A272" s="26" t="s">
        <v>119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 x14ac:dyDescent="0.2">
      <c r="A273" s="26" t="s">
        <v>119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 x14ac:dyDescent="0.2">
      <c r="A274" s="26" t="s">
        <v>119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 x14ac:dyDescent="0.2">
      <c r="A275" s="26" t="s">
        <v>119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 x14ac:dyDescent="0.2">
      <c r="A276" s="26" t="s">
        <v>119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 x14ac:dyDescent="0.2">
      <c r="A277" s="26" t="s">
        <v>119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 x14ac:dyDescent="0.2">
      <c r="A278" s="26" t="s">
        <v>119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 x14ac:dyDescent="0.2">
      <c r="A279" s="26" t="s">
        <v>119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 x14ac:dyDescent="0.2">
      <c r="A280" s="26" t="s">
        <v>119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 x14ac:dyDescent="0.2">
      <c r="A281" s="26" t="s">
        <v>119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 x14ac:dyDescent="0.2">
      <c r="A282" s="26" t="s">
        <v>119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 x14ac:dyDescent="0.2">
      <c r="A283" s="26" t="s">
        <v>119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 x14ac:dyDescent="0.2">
      <c r="A284" s="26" t="s">
        <v>119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 x14ac:dyDescent="0.2">
      <c r="A285" s="26" t="s">
        <v>119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 x14ac:dyDescent="0.2">
      <c r="A286" s="26" t="s">
        <v>119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 x14ac:dyDescent="0.2">
      <c r="A287" s="26" t="s">
        <v>119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 x14ac:dyDescent="0.2">
      <c r="A288" s="26" t="s">
        <v>119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 x14ac:dyDescent="0.2">
      <c r="A289" s="26" t="s">
        <v>119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 x14ac:dyDescent="0.2">
      <c r="A290" s="26" t="s">
        <v>119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 x14ac:dyDescent="0.2">
      <c r="A291" s="26" t="s">
        <v>119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 x14ac:dyDescent="0.2">
      <c r="A292" s="26" t="s">
        <v>119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 x14ac:dyDescent="0.2">
      <c r="A293" s="26" t="s">
        <v>119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 x14ac:dyDescent="0.2">
      <c r="A294" s="26" t="s">
        <v>119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 x14ac:dyDescent="0.2">
      <c r="A295" s="26" t="s">
        <v>119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 x14ac:dyDescent="0.2">
      <c r="A296" s="26" t="s">
        <v>119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 x14ac:dyDescent="0.2">
      <c r="A297" s="26" t="s">
        <v>119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 x14ac:dyDescent="0.2">
      <c r="A298" s="26" t="s">
        <v>119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 x14ac:dyDescent="0.2">
      <c r="A299" s="26" t="s">
        <v>119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 x14ac:dyDescent="0.2">
      <c r="A300" s="26" t="s">
        <v>119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 x14ac:dyDescent="0.2">
      <c r="A301" s="26" t="s">
        <v>119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 x14ac:dyDescent="0.2">
      <c r="A302" s="26" t="s">
        <v>119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 x14ac:dyDescent="0.2">
      <c r="A303" s="26" t="s">
        <v>119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 x14ac:dyDescent="0.2">
      <c r="A304" s="26" t="s">
        <v>119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 x14ac:dyDescent="0.2">
      <c r="A305" s="26" t="s">
        <v>119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 x14ac:dyDescent="0.2">
      <c r="A306" s="26" t="s">
        <v>119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 x14ac:dyDescent="0.2">
      <c r="A307" s="26" t="s">
        <v>119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 x14ac:dyDescent="0.2">
      <c r="A308" s="26" t="s">
        <v>119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 x14ac:dyDescent="0.2">
      <c r="A309" s="26" t="s">
        <v>119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 x14ac:dyDescent="0.2">
      <c r="A310" s="26" t="s">
        <v>119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 x14ac:dyDescent="0.2">
      <c r="A311" s="26" t="s">
        <v>119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 x14ac:dyDescent="0.2">
      <c r="A312" s="26" t="s">
        <v>119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 x14ac:dyDescent="0.2">
      <c r="A313" s="26" t="s">
        <v>119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 x14ac:dyDescent="0.2">
      <c r="A314" s="26" t="s">
        <v>119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 x14ac:dyDescent="0.2">
      <c r="A315" s="26" t="s">
        <v>119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 x14ac:dyDescent="0.2">
      <c r="A316" s="26" t="s">
        <v>119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 x14ac:dyDescent="0.2">
      <c r="A317" s="26" t="s">
        <v>119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 x14ac:dyDescent="0.2">
      <c r="A318" s="26" t="s">
        <v>119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 x14ac:dyDescent="0.2">
      <c r="A319" s="26" t="s">
        <v>119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 x14ac:dyDescent="0.2">
      <c r="A320" s="26" t="s">
        <v>119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 x14ac:dyDescent="0.2">
      <c r="A321" s="26" t="s">
        <v>119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 x14ac:dyDescent="0.2">
      <c r="A322" s="26" t="s">
        <v>119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 x14ac:dyDescent="0.2">
      <c r="A323" s="26" t="s">
        <v>119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 x14ac:dyDescent="0.2">
      <c r="A324" s="26" t="s">
        <v>119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 x14ac:dyDescent="0.2">
      <c r="A325" s="26" t="s">
        <v>119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 x14ac:dyDescent="0.2">
      <c r="A326" s="26" t="s">
        <v>119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 x14ac:dyDescent="0.2">
      <c r="A327" s="26" t="s">
        <v>119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 x14ac:dyDescent="0.25">
      <c r="A328" s="30" t="s">
        <v>119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 x14ac:dyDescent="0.2">
      <c r="A329" s="36" t="s">
        <v>120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124</v>
      </c>
      <c r="I329"/>
      <c r="J329"/>
      <c r="K329"/>
    </row>
    <row r="330" spans="1:11" x14ac:dyDescent="0.2">
      <c r="A330" s="26" t="s">
        <v>120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124</v>
      </c>
      <c r="I330"/>
      <c r="J330"/>
      <c r="K330"/>
    </row>
    <row r="331" spans="1:11" x14ac:dyDescent="0.2">
      <c r="A331" s="26" t="s">
        <v>120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124</v>
      </c>
      <c r="I331"/>
      <c r="J331"/>
      <c r="K331"/>
    </row>
    <row r="332" spans="1:11" x14ac:dyDescent="0.2">
      <c r="A332" s="26" t="s">
        <v>120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124</v>
      </c>
      <c r="I332"/>
      <c r="J332"/>
      <c r="K332"/>
    </row>
    <row r="333" spans="1:11" x14ac:dyDescent="0.2">
      <c r="A333" s="26" t="s">
        <v>120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124</v>
      </c>
      <c r="I333"/>
      <c r="J333"/>
      <c r="K333"/>
    </row>
    <row r="334" spans="1:11" x14ac:dyDescent="0.2">
      <c r="A334" s="26" t="s">
        <v>120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124</v>
      </c>
      <c r="I334"/>
      <c r="J334"/>
      <c r="K334"/>
    </row>
    <row r="335" spans="1:11" x14ac:dyDescent="0.2">
      <c r="A335" s="26" t="s">
        <v>120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124</v>
      </c>
      <c r="I335"/>
      <c r="J335"/>
      <c r="K335"/>
    </row>
    <row r="336" spans="1:11" x14ac:dyDescent="0.2">
      <c r="A336" s="26" t="s">
        <v>120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124</v>
      </c>
      <c r="I336"/>
      <c r="J336"/>
      <c r="K336"/>
    </row>
    <row r="337" spans="1:11" x14ac:dyDescent="0.2">
      <c r="A337" s="26" t="s">
        <v>120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124</v>
      </c>
      <c r="I337"/>
      <c r="J337"/>
      <c r="K337"/>
    </row>
    <row r="338" spans="1:11" x14ac:dyDescent="0.2">
      <c r="A338" s="26" t="s">
        <v>120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124</v>
      </c>
      <c r="I338"/>
      <c r="J338"/>
      <c r="K338"/>
    </row>
    <row r="339" spans="1:11" x14ac:dyDescent="0.2">
      <c r="A339" s="26" t="s">
        <v>120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124</v>
      </c>
      <c r="I339"/>
      <c r="J339"/>
      <c r="K339"/>
    </row>
    <row r="340" spans="1:11" x14ac:dyDescent="0.2">
      <c r="A340" s="26" t="s">
        <v>120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124</v>
      </c>
      <c r="I340"/>
      <c r="J340"/>
      <c r="K340"/>
    </row>
    <row r="341" spans="1:11" x14ac:dyDescent="0.2">
      <c r="A341" s="26" t="s">
        <v>120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124</v>
      </c>
      <c r="I341"/>
      <c r="J341"/>
      <c r="K341"/>
    </row>
    <row r="342" spans="1:11" x14ac:dyDescent="0.2">
      <c r="A342" s="26" t="s">
        <v>120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124</v>
      </c>
      <c r="I342"/>
      <c r="J342"/>
      <c r="K342"/>
    </row>
    <row r="343" spans="1:11" x14ac:dyDescent="0.2">
      <c r="A343" s="26" t="s">
        <v>120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124</v>
      </c>
      <c r="I343"/>
      <c r="J343"/>
      <c r="K343"/>
    </row>
    <row r="344" spans="1:11" x14ac:dyDescent="0.2">
      <c r="A344" s="26" t="s">
        <v>120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124</v>
      </c>
      <c r="I344"/>
      <c r="J344"/>
      <c r="K344"/>
    </row>
    <row r="345" spans="1:11" x14ac:dyDescent="0.2">
      <c r="A345" s="26" t="s">
        <v>120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124</v>
      </c>
      <c r="I345"/>
      <c r="J345"/>
      <c r="K345"/>
    </row>
    <row r="346" spans="1:11" x14ac:dyDescent="0.2">
      <c r="A346" s="26" t="s">
        <v>120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124</v>
      </c>
      <c r="I346"/>
      <c r="J346"/>
      <c r="K346"/>
    </row>
    <row r="347" spans="1:11" x14ac:dyDescent="0.2">
      <c r="A347" s="26" t="s">
        <v>120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124</v>
      </c>
      <c r="I347"/>
      <c r="J347"/>
      <c r="K347"/>
    </row>
    <row r="348" spans="1:11" x14ac:dyDescent="0.2">
      <c r="A348" s="26" t="s">
        <v>120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124</v>
      </c>
      <c r="I348"/>
      <c r="J348"/>
      <c r="K348"/>
    </row>
    <row r="349" spans="1:11" x14ac:dyDescent="0.2">
      <c r="A349" s="26" t="s">
        <v>120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124</v>
      </c>
      <c r="I349"/>
      <c r="J349"/>
      <c r="K349"/>
    </row>
    <row r="350" spans="1:11" x14ac:dyDescent="0.2">
      <c r="A350" s="26" t="s">
        <v>120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124</v>
      </c>
      <c r="I350"/>
      <c r="J350"/>
      <c r="K350"/>
    </row>
    <row r="351" spans="1:11" x14ac:dyDescent="0.2">
      <c r="A351" s="26" t="s">
        <v>120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124</v>
      </c>
      <c r="I351"/>
      <c r="J351"/>
      <c r="K351"/>
    </row>
    <row r="352" spans="1:11" x14ac:dyDescent="0.2">
      <c r="A352" s="26" t="s">
        <v>120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124</v>
      </c>
      <c r="I352"/>
      <c r="J352"/>
      <c r="K352"/>
    </row>
    <row r="353" spans="1:11" x14ac:dyDescent="0.2">
      <c r="A353" s="26" t="s">
        <v>120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124</v>
      </c>
      <c r="I353"/>
      <c r="J353"/>
      <c r="K353"/>
    </row>
    <row r="354" spans="1:11" x14ac:dyDescent="0.2">
      <c r="A354" s="26" t="s">
        <v>120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124</v>
      </c>
      <c r="I354"/>
      <c r="J354"/>
      <c r="K354"/>
    </row>
    <row r="355" spans="1:11" x14ac:dyDescent="0.2">
      <c r="A355" s="26" t="s">
        <v>120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124</v>
      </c>
      <c r="I355"/>
      <c r="J355"/>
      <c r="K355"/>
    </row>
    <row r="356" spans="1:11" x14ac:dyDescent="0.2">
      <c r="A356" s="26" t="s">
        <v>120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124</v>
      </c>
      <c r="I356"/>
      <c r="J356"/>
      <c r="K356"/>
    </row>
    <row r="357" spans="1:11" x14ac:dyDescent="0.2">
      <c r="A357" s="26" t="s">
        <v>120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124</v>
      </c>
      <c r="I357"/>
      <c r="J357"/>
      <c r="K357"/>
    </row>
    <row r="358" spans="1:11" x14ac:dyDescent="0.2">
      <c r="A358" s="26" t="s">
        <v>120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124</v>
      </c>
      <c r="I358"/>
      <c r="J358"/>
      <c r="K358"/>
    </row>
    <row r="359" spans="1:11" x14ac:dyDescent="0.2">
      <c r="A359" s="26" t="s">
        <v>120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124</v>
      </c>
      <c r="I359"/>
      <c r="J359"/>
      <c r="K359"/>
    </row>
    <row r="360" spans="1:11" x14ac:dyDescent="0.2">
      <c r="A360" s="26" t="s">
        <v>120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124</v>
      </c>
      <c r="I360"/>
      <c r="J360"/>
      <c r="K360"/>
    </row>
    <row r="361" spans="1:11" x14ac:dyDescent="0.2">
      <c r="A361" s="26" t="s">
        <v>120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124</v>
      </c>
      <c r="I361"/>
      <c r="J361"/>
      <c r="K361"/>
    </row>
    <row r="362" spans="1:11" x14ac:dyDescent="0.2">
      <c r="A362" s="26" t="s">
        <v>120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124</v>
      </c>
      <c r="I362"/>
      <c r="J362"/>
      <c r="K362"/>
    </row>
    <row r="363" spans="1:11" x14ac:dyDescent="0.2">
      <c r="A363" s="26" t="s">
        <v>120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124</v>
      </c>
      <c r="I363"/>
      <c r="J363"/>
      <c r="K363"/>
    </row>
    <row r="364" spans="1:11" x14ac:dyDescent="0.2">
      <c r="A364" s="26" t="s">
        <v>120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124</v>
      </c>
      <c r="I364"/>
      <c r="J364"/>
      <c r="K364"/>
    </row>
    <row r="365" spans="1:11" x14ac:dyDescent="0.2">
      <c r="A365" s="26" t="s">
        <v>120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124</v>
      </c>
      <c r="I365"/>
      <c r="J365"/>
      <c r="K365"/>
    </row>
    <row r="366" spans="1:11" x14ac:dyDescent="0.2">
      <c r="A366" s="26" t="s">
        <v>120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124</v>
      </c>
      <c r="I366"/>
      <c r="J366"/>
      <c r="K366"/>
    </row>
    <row r="367" spans="1:11" x14ac:dyDescent="0.2">
      <c r="A367" s="26" t="s">
        <v>120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124</v>
      </c>
      <c r="I367"/>
      <c r="J367"/>
      <c r="K367"/>
    </row>
    <row r="368" spans="1:11" x14ac:dyDescent="0.2">
      <c r="A368" s="26" t="s">
        <v>120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124</v>
      </c>
      <c r="I368"/>
      <c r="J368"/>
      <c r="K368"/>
    </row>
    <row r="369" spans="1:11" x14ac:dyDescent="0.2">
      <c r="A369" s="26" t="s">
        <v>120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124</v>
      </c>
      <c r="I369"/>
      <c r="J369"/>
      <c r="K369"/>
    </row>
    <row r="370" spans="1:11" x14ac:dyDescent="0.2">
      <c r="A370" s="26" t="s">
        <v>120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124</v>
      </c>
      <c r="I370"/>
      <c r="J370"/>
      <c r="K370"/>
    </row>
    <row r="371" spans="1:11" x14ac:dyDescent="0.2">
      <c r="A371" s="26" t="s">
        <v>120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124</v>
      </c>
      <c r="I371"/>
      <c r="J371"/>
      <c r="K371"/>
    </row>
    <row r="372" spans="1:11" x14ac:dyDescent="0.2">
      <c r="A372" s="26" t="s">
        <v>120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124</v>
      </c>
      <c r="I372"/>
      <c r="J372"/>
      <c r="K372"/>
    </row>
    <row r="373" spans="1:11" x14ac:dyDescent="0.2">
      <c r="A373" s="26" t="s">
        <v>120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124</v>
      </c>
      <c r="I373"/>
      <c r="J373"/>
      <c r="K373"/>
    </row>
    <row r="374" spans="1:11" x14ac:dyDescent="0.2">
      <c r="A374" s="26" t="s">
        <v>120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124</v>
      </c>
      <c r="I374"/>
      <c r="J374"/>
      <c r="K374"/>
    </row>
    <row r="375" spans="1:11" x14ac:dyDescent="0.2">
      <c r="A375" s="26" t="s">
        <v>120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124</v>
      </c>
      <c r="I375"/>
      <c r="J375"/>
      <c r="K375"/>
    </row>
    <row r="376" spans="1:11" x14ac:dyDescent="0.2">
      <c r="A376" s="26" t="s">
        <v>120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124</v>
      </c>
      <c r="I376"/>
      <c r="J376"/>
      <c r="K376"/>
    </row>
    <row r="377" spans="1:11" x14ac:dyDescent="0.2">
      <c r="A377" s="26" t="s">
        <v>120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124</v>
      </c>
      <c r="I377"/>
      <c r="J377"/>
      <c r="K377"/>
    </row>
    <row r="378" spans="1:11" x14ac:dyDescent="0.2">
      <c r="A378" s="26" t="s">
        <v>120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124</v>
      </c>
      <c r="I378"/>
      <c r="J378"/>
      <c r="K378"/>
    </row>
    <row r="379" spans="1:11" x14ac:dyDescent="0.2">
      <c r="A379" s="26" t="s">
        <v>120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124</v>
      </c>
      <c r="I379"/>
      <c r="J379"/>
      <c r="K379"/>
    </row>
    <row r="380" spans="1:11" x14ac:dyDescent="0.2">
      <c r="A380" s="26" t="s">
        <v>120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124</v>
      </c>
      <c r="I380"/>
      <c r="J380"/>
      <c r="K380"/>
    </row>
    <row r="381" spans="1:11" x14ac:dyDescent="0.2">
      <c r="A381" s="26" t="s">
        <v>120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124</v>
      </c>
      <c r="I381"/>
      <c r="J381"/>
      <c r="K381"/>
    </row>
    <row r="382" spans="1:11" x14ac:dyDescent="0.2">
      <c r="A382" s="26" t="s">
        <v>120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124</v>
      </c>
      <c r="I382"/>
      <c r="J382"/>
      <c r="K382"/>
    </row>
    <row r="383" spans="1:11" x14ac:dyDescent="0.2">
      <c r="A383" s="26" t="s">
        <v>120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124</v>
      </c>
      <c r="I383"/>
      <c r="J383"/>
      <c r="K383"/>
    </row>
    <row r="384" spans="1:11" x14ac:dyDescent="0.2">
      <c r="A384" s="26" t="s">
        <v>120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124</v>
      </c>
      <c r="I384"/>
      <c r="J384"/>
      <c r="K384"/>
    </row>
    <row r="385" spans="1:11" x14ac:dyDescent="0.2">
      <c r="A385" s="26" t="s">
        <v>120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124</v>
      </c>
      <c r="I385"/>
      <c r="J385"/>
      <c r="K385"/>
    </row>
    <row r="386" spans="1:11" x14ac:dyDescent="0.2">
      <c r="A386" s="26" t="s">
        <v>120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124</v>
      </c>
      <c r="I386"/>
      <c r="J386"/>
      <c r="K386"/>
    </row>
    <row r="387" spans="1:11" x14ac:dyDescent="0.2">
      <c r="A387" s="26" t="s">
        <v>120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124</v>
      </c>
      <c r="I387"/>
      <c r="J387"/>
      <c r="K387"/>
    </row>
    <row r="388" spans="1:11" x14ac:dyDescent="0.2">
      <c r="A388" s="26" t="s">
        <v>120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124</v>
      </c>
      <c r="I388"/>
      <c r="J388"/>
      <c r="K388"/>
    </row>
    <row r="389" spans="1:11" x14ac:dyDescent="0.2">
      <c r="A389" s="26" t="s">
        <v>120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124</v>
      </c>
      <c r="I389"/>
      <c r="J389"/>
      <c r="K389"/>
    </row>
    <row r="390" spans="1:11" x14ac:dyDescent="0.2">
      <c r="A390" s="26" t="s">
        <v>120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124</v>
      </c>
      <c r="I390"/>
      <c r="J390"/>
      <c r="K390"/>
    </row>
    <row r="391" spans="1:11" x14ac:dyDescent="0.2">
      <c r="A391" s="26" t="s">
        <v>120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124</v>
      </c>
      <c r="I391"/>
      <c r="J391"/>
      <c r="K391"/>
    </row>
    <row r="392" spans="1:11" x14ac:dyDescent="0.2">
      <c r="A392" s="26" t="s">
        <v>120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124</v>
      </c>
      <c r="I392"/>
      <c r="J392"/>
      <c r="K392"/>
    </row>
    <row r="393" spans="1:11" x14ac:dyDescent="0.2">
      <c r="A393" s="26" t="s">
        <v>120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124</v>
      </c>
      <c r="I393"/>
      <c r="J393"/>
      <c r="K393"/>
    </row>
    <row r="394" spans="1:11" x14ac:dyDescent="0.2">
      <c r="A394" s="26" t="s">
        <v>120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124</v>
      </c>
      <c r="I394"/>
      <c r="J394"/>
      <c r="K394"/>
    </row>
    <row r="395" spans="1:11" x14ac:dyDescent="0.2">
      <c r="A395" s="26" t="s">
        <v>120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124</v>
      </c>
      <c r="I395"/>
      <c r="J395"/>
      <c r="K395"/>
    </row>
    <row r="396" spans="1:11" x14ac:dyDescent="0.2">
      <c r="A396" s="26" t="s">
        <v>120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124</v>
      </c>
      <c r="I396"/>
      <c r="J396"/>
      <c r="K396"/>
    </row>
    <row r="397" spans="1:11" x14ac:dyDescent="0.2">
      <c r="A397" s="26" t="s">
        <v>120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124</v>
      </c>
      <c r="I397"/>
      <c r="J397"/>
      <c r="K397"/>
    </row>
    <row r="398" spans="1:11" x14ac:dyDescent="0.2">
      <c r="A398" s="26" t="s">
        <v>120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124</v>
      </c>
      <c r="I398"/>
      <c r="J398"/>
      <c r="K398"/>
    </row>
    <row r="399" spans="1:11" x14ac:dyDescent="0.2">
      <c r="A399" s="26" t="s">
        <v>120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124</v>
      </c>
      <c r="I399"/>
      <c r="J399"/>
      <c r="K399"/>
    </row>
    <row r="400" spans="1:11" x14ac:dyDescent="0.2">
      <c r="A400" s="26" t="s">
        <v>120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124</v>
      </c>
      <c r="I400"/>
      <c r="J400"/>
      <c r="K400"/>
    </row>
    <row r="401" spans="1:11" x14ac:dyDescent="0.2">
      <c r="A401" s="26" t="s">
        <v>120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124</v>
      </c>
      <c r="I401"/>
      <c r="J401"/>
      <c r="K401"/>
    </row>
    <row r="402" spans="1:11" x14ac:dyDescent="0.2">
      <c r="A402" s="26" t="s">
        <v>120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124</v>
      </c>
      <c r="I402"/>
      <c r="J402"/>
      <c r="K402"/>
    </row>
    <row r="403" spans="1:11" x14ac:dyDescent="0.2">
      <c r="A403" s="26" t="s">
        <v>120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124</v>
      </c>
      <c r="I403"/>
      <c r="J403"/>
      <c r="K403"/>
    </row>
    <row r="404" spans="1:11" x14ac:dyDescent="0.2">
      <c r="A404" s="26" t="s">
        <v>120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124</v>
      </c>
      <c r="I404"/>
      <c r="J404"/>
      <c r="K404"/>
    </row>
    <row r="405" spans="1:11" x14ac:dyDescent="0.2">
      <c r="A405" s="26" t="s">
        <v>120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124</v>
      </c>
      <c r="I405"/>
      <c r="J405"/>
      <c r="K405"/>
    </row>
    <row r="406" spans="1:11" x14ac:dyDescent="0.2">
      <c r="A406" s="26" t="s">
        <v>120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124</v>
      </c>
      <c r="I406"/>
      <c r="J406"/>
      <c r="K406"/>
    </row>
    <row r="407" spans="1:11" x14ac:dyDescent="0.2">
      <c r="A407" s="26" t="s">
        <v>120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124</v>
      </c>
      <c r="I407"/>
      <c r="J407"/>
      <c r="K407"/>
    </row>
    <row r="408" spans="1:11" x14ac:dyDescent="0.2">
      <c r="A408" s="26" t="s">
        <v>120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124</v>
      </c>
      <c r="I408"/>
      <c r="J408"/>
      <c r="K408"/>
    </row>
    <row r="409" spans="1:11" x14ac:dyDescent="0.2">
      <c r="A409" s="26" t="s">
        <v>120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124</v>
      </c>
      <c r="I409"/>
      <c r="J409"/>
      <c r="K409"/>
    </row>
    <row r="410" spans="1:11" x14ac:dyDescent="0.2">
      <c r="A410" s="26" t="s">
        <v>120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124</v>
      </c>
      <c r="I410"/>
      <c r="J410"/>
      <c r="K410"/>
    </row>
    <row r="411" spans="1:11" x14ac:dyDescent="0.2">
      <c r="A411" s="26" t="s">
        <v>120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124</v>
      </c>
      <c r="I411"/>
      <c r="J411"/>
      <c r="K411"/>
    </row>
    <row r="412" spans="1:11" x14ac:dyDescent="0.2">
      <c r="A412" s="26" t="s">
        <v>120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124</v>
      </c>
      <c r="I412"/>
      <c r="J412"/>
      <c r="K412"/>
    </row>
    <row r="413" spans="1:11" x14ac:dyDescent="0.2">
      <c r="A413" s="26" t="s">
        <v>120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124</v>
      </c>
      <c r="I413"/>
      <c r="J413"/>
      <c r="K413"/>
    </row>
    <row r="414" spans="1:11" x14ac:dyDescent="0.2">
      <c r="A414" s="26" t="s">
        <v>120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124</v>
      </c>
      <c r="I414"/>
      <c r="J414"/>
      <c r="K414"/>
    </row>
    <row r="415" spans="1:11" x14ac:dyDescent="0.2">
      <c r="A415" s="26" t="s">
        <v>120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124</v>
      </c>
      <c r="I415"/>
      <c r="J415"/>
      <c r="K415"/>
    </row>
    <row r="416" spans="1:11" x14ac:dyDescent="0.2">
      <c r="A416" s="26" t="s">
        <v>120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124</v>
      </c>
      <c r="I416"/>
      <c r="J416"/>
      <c r="K416"/>
    </row>
    <row r="417" spans="1:11" x14ac:dyDescent="0.2">
      <c r="A417" s="26" t="s">
        <v>120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124</v>
      </c>
      <c r="I417"/>
      <c r="J417"/>
      <c r="K417"/>
    </row>
    <row r="418" spans="1:11" x14ac:dyDescent="0.2">
      <c r="A418" s="26" t="s">
        <v>120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124</v>
      </c>
      <c r="I418"/>
      <c r="J418"/>
      <c r="K418"/>
    </row>
    <row r="419" spans="1:11" x14ac:dyDescent="0.2">
      <c r="A419" s="26" t="s">
        <v>120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124</v>
      </c>
      <c r="I419"/>
      <c r="J419"/>
      <c r="K419"/>
    </row>
    <row r="420" spans="1:11" x14ac:dyDescent="0.2">
      <c r="A420" s="26" t="s">
        <v>120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124</v>
      </c>
      <c r="I420"/>
      <c r="J420"/>
      <c r="K420"/>
    </row>
    <row r="421" spans="1:11" x14ac:dyDescent="0.2">
      <c r="A421" s="26" t="s">
        <v>120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124</v>
      </c>
      <c r="I421"/>
      <c r="J421"/>
      <c r="K421"/>
    </row>
    <row r="422" spans="1:11" x14ac:dyDescent="0.2">
      <c r="A422" s="26" t="s">
        <v>120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124</v>
      </c>
      <c r="I422"/>
      <c r="J422"/>
      <c r="K422"/>
    </row>
    <row r="423" spans="1:11" x14ac:dyDescent="0.2">
      <c r="A423" s="26" t="s">
        <v>120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124</v>
      </c>
      <c r="I423"/>
      <c r="J423"/>
      <c r="K423"/>
    </row>
    <row r="424" spans="1:11" x14ac:dyDescent="0.2">
      <c r="A424" s="26" t="s">
        <v>120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124</v>
      </c>
      <c r="I424"/>
      <c r="J424"/>
      <c r="K424"/>
    </row>
    <row r="425" spans="1:11" x14ac:dyDescent="0.2">
      <c r="A425" s="26" t="s">
        <v>120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124</v>
      </c>
      <c r="I425"/>
      <c r="J425"/>
      <c r="K425"/>
    </row>
    <row r="426" spans="1:11" x14ac:dyDescent="0.2">
      <c r="A426" s="26" t="s">
        <v>120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124</v>
      </c>
      <c r="I426"/>
      <c r="J426"/>
      <c r="K426"/>
    </row>
    <row r="427" spans="1:11" x14ac:dyDescent="0.2">
      <c r="A427" s="26" t="s">
        <v>120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124</v>
      </c>
      <c r="I427"/>
      <c r="J427"/>
      <c r="K427"/>
    </row>
    <row r="428" spans="1:11" x14ac:dyDescent="0.2">
      <c r="A428" s="26" t="s">
        <v>120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124</v>
      </c>
      <c r="I428"/>
      <c r="J428"/>
      <c r="K428"/>
    </row>
    <row r="429" spans="1:11" x14ac:dyDescent="0.2">
      <c r="A429" s="26" t="s">
        <v>120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124</v>
      </c>
      <c r="I429"/>
      <c r="J429"/>
      <c r="K429"/>
    </row>
    <row r="430" spans="1:11" x14ac:dyDescent="0.2">
      <c r="A430" s="26" t="s">
        <v>120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124</v>
      </c>
      <c r="I430"/>
      <c r="J430"/>
      <c r="K430"/>
    </row>
    <row r="431" spans="1:11" x14ac:dyDescent="0.2">
      <c r="A431" s="26" t="s">
        <v>120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124</v>
      </c>
      <c r="I431"/>
      <c r="J431"/>
      <c r="K431"/>
    </row>
    <row r="432" spans="1:11" x14ac:dyDescent="0.2">
      <c r="A432" s="26" t="s">
        <v>120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124</v>
      </c>
      <c r="I432"/>
      <c r="J432"/>
      <c r="K432"/>
    </row>
    <row r="433" spans="1:11" x14ac:dyDescent="0.2">
      <c r="A433" s="26" t="s">
        <v>120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124</v>
      </c>
      <c r="I433"/>
      <c r="J433"/>
      <c r="K433"/>
    </row>
    <row r="434" spans="1:11" x14ac:dyDescent="0.2">
      <c r="A434" s="26" t="s">
        <v>120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124</v>
      </c>
      <c r="I434"/>
      <c r="J434"/>
      <c r="K434"/>
    </row>
    <row r="435" spans="1:11" x14ac:dyDescent="0.2">
      <c r="A435" s="26" t="s">
        <v>120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124</v>
      </c>
      <c r="I435"/>
      <c r="J435"/>
      <c r="K435"/>
    </row>
    <row r="436" spans="1:11" x14ac:dyDescent="0.2">
      <c r="A436" s="26" t="s">
        <v>120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124</v>
      </c>
      <c r="I436"/>
      <c r="J436"/>
      <c r="K436"/>
    </row>
    <row r="437" spans="1:11" x14ac:dyDescent="0.2">
      <c r="A437" s="26" t="s">
        <v>120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124</v>
      </c>
      <c r="I437"/>
      <c r="J437"/>
      <c r="K437"/>
    </row>
    <row r="438" spans="1:11" x14ac:dyDescent="0.2">
      <c r="A438" s="26" t="s">
        <v>120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124</v>
      </c>
      <c r="I438"/>
      <c r="J438"/>
      <c r="K438"/>
    </row>
    <row r="439" spans="1:11" x14ac:dyDescent="0.2">
      <c r="A439" s="26" t="s">
        <v>120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124</v>
      </c>
      <c r="I439"/>
      <c r="J439"/>
      <c r="K439"/>
    </row>
    <row r="440" spans="1:11" x14ac:dyDescent="0.2">
      <c r="A440" s="26" t="s">
        <v>120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124</v>
      </c>
      <c r="I440"/>
      <c r="J440"/>
      <c r="K440"/>
    </row>
    <row r="441" spans="1:11" x14ac:dyDescent="0.2">
      <c r="A441" s="26" t="s">
        <v>120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124</v>
      </c>
      <c r="I441"/>
      <c r="J441"/>
      <c r="K441"/>
    </row>
    <row r="442" spans="1:11" x14ac:dyDescent="0.2">
      <c r="A442" s="26" t="s">
        <v>120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124</v>
      </c>
      <c r="I442"/>
      <c r="J442"/>
      <c r="K442"/>
    </row>
    <row r="443" spans="1:11" x14ac:dyDescent="0.2">
      <c r="A443" s="26" t="s">
        <v>120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124</v>
      </c>
      <c r="I443"/>
      <c r="J443"/>
      <c r="K443"/>
    </row>
    <row r="444" spans="1:11" x14ac:dyDescent="0.2">
      <c r="A444" s="26" t="s">
        <v>120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124</v>
      </c>
      <c r="I444"/>
      <c r="J444"/>
      <c r="K444"/>
    </row>
    <row r="445" spans="1:11" x14ac:dyDescent="0.2">
      <c r="A445" s="26" t="s">
        <v>120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124</v>
      </c>
      <c r="I445"/>
      <c r="J445"/>
      <c r="K445"/>
    </row>
    <row r="446" spans="1:11" x14ac:dyDescent="0.2">
      <c r="A446" s="26" t="s">
        <v>120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124</v>
      </c>
      <c r="I446"/>
      <c r="J446"/>
      <c r="K446"/>
    </row>
    <row r="447" spans="1:11" x14ac:dyDescent="0.2">
      <c r="A447" s="26" t="s">
        <v>120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124</v>
      </c>
      <c r="I447"/>
      <c r="J447"/>
      <c r="K447"/>
    </row>
    <row r="448" spans="1:11" x14ac:dyDescent="0.2">
      <c r="A448" s="26" t="s">
        <v>120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124</v>
      </c>
      <c r="I448"/>
      <c r="J448"/>
      <c r="K448"/>
    </row>
    <row r="449" spans="1:11" x14ac:dyDescent="0.2">
      <c r="A449" s="26" t="s">
        <v>120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124</v>
      </c>
      <c r="I449"/>
      <c r="J449"/>
      <c r="K449"/>
    </row>
    <row r="450" spans="1:11" x14ac:dyDescent="0.2">
      <c r="A450" s="26" t="s">
        <v>120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124</v>
      </c>
      <c r="I450"/>
      <c r="J450"/>
      <c r="K450"/>
    </row>
    <row r="451" spans="1:11" x14ac:dyDescent="0.2">
      <c r="A451" s="26" t="s">
        <v>120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124</v>
      </c>
      <c r="I451"/>
      <c r="J451"/>
      <c r="K451"/>
    </row>
    <row r="452" spans="1:11" x14ac:dyDescent="0.2">
      <c r="A452" s="26" t="s">
        <v>120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124</v>
      </c>
      <c r="I452"/>
      <c r="J452"/>
      <c r="K452"/>
    </row>
    <row r="453" spans="1:11" x14ac:dyDescent="0.2">
      <c r="A453" s="26" t="s">
        <v>120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124</v>
      </c>
      <c r="I453"/>
      <c r="J453"/>
      <c r="K453"/>
    </row>
    <row r="454" spans="1:11" x14ac:dyDescent="0.2">
      <c r="A454" s="26" t="s">
        <v>120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124</v>
      </c>
      <c r="I454"/>
      <c r="J454"/>
      <c r="K454"/>
    </row>
    <row r="455" spans="1:11" x14ac:dyDescent="0.2">
      <c r="A455" s="26" t="s">
        <v>120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124</v>
      </c>
      <c r="I455"/>
      <c r="J455"/>
      <c r="K455"/>
    </row>
    <row r="456" spans="1:11" x14ac:dyDescent="0.2">
      <c r="A456" s="26" t="s">
        <v>120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124</v>
      </c>
      <c r="I456"/>
      <c r="J456"/>
      <c r="K456"/>
    </row>
    <row r="457" spans="1:11" x14ac:dyDescent="0.2">
      <c r="A457" s="26" t="s">
        <v>120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124</v>
      </c>
      <c r="I457"/>
      <c r="J457"/>
      <c r="K457"/>
    </row>
    <row r="458" spans="1:11" x14ac:dyDescent="0.2">
      <c r="A458" s="26" t="s">
        <v>120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124</v>
      </c>
      <c r="I458"/>
      <c r="J458"/>
      <c r="K458"/>
    </row>
    <row r="459" spans="1:11" x14ac:dyDescent="0.2">
      <c r="A459" s="26" t="s">
        <v>120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124</v>
      </c>
      <c r="I459"/>
      <c r="J459"/>
      <c r="K459"/>
    </row>
    <row r="460" spans="1:11" x14ac:dyDescent="0.2">
      <c r="A460" s="26" t="s">
        <v>120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124</v>
      </c>
      <c r="I460"/>
      <c r="J460"/>
      <c r="K460"/>
    </row>
    <row r="461" spans="1:11" x14ac:dyDescent="0.2">
      <c r="A461" s="26" t="s">
        <v>120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124</v>
      </c>
      <c r="I461"/>
      <c r="J461"/>
      <c r="K461"/>
    </row>
    <row r="462" spans="1:11" x14ac:dyDescent="0.2">
      <c r="A462" s="26" t="s">
        <v>120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124</v>
      </c>
      <c r="I462"/>
      <c r="J462"/>
      <c r="K462"/>
    </row>
    <row r="463" spans="1:11" x14ac:dyDescent="0.2">
      <c r="A463" s="26" t="s">
        <v>120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124</v>
      </c>
      <c r="I463"/>
      <c r="J463"/>
      <c r="K463"/>
    </row>
    <row r="464" spans="1:11" x14ac:dyDescent="0.2">
      <c r="A464" s="26" t="s">
        <v>120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124</v>
      </c>
      <c r="I464"/>
      <c r="J464"/>
      <c r="K464"/>
    </row>
    <row r="465" spans="1:11" x14ac:dyDescent="0.2">
      <c r="A465" s="26" t="s">
        <v>120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124</v>
      </c>
      <c r="I465"/>
      <c r="J465"/>
      <c r="K465"/>
    </row>
    <row r="466" spans="1:11" x14ac:dyDescent="0.2">
      <c r="A466" s="26" t="s">
        <v>120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124</v>
      </c>
      <c r="I466"/>
      <c r="J466"/>
      <c r="K466"/>
    </row>
    <row r="467" spans="1:11" x14ac:dyDescent="0.2">
      <c r="A467" s="26" t="s">
        <v>120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124</v>
      </c>
      <c r="I467"/>
      <c r="J467"/>
      <c r="K467"/>
    </row>
    <row r="468" spans="1:11" x14ac:dyDescent="0.2">
      <c r="A468" s="26" t="s">
        <v>120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124</v>
      </c>
      <c r="I468"/>
      <c r="J468"/>
      <c r="K468"/>
    </row>
    <row r="469" spans="1:11" x14ac:dyDescent="0.2">
      <c r="A469" s="26" t="s">
        <v>120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124</v>
      </c>
      <c r="I469"/>
      <c r="J469"/>
      <c r="K469"/>
    </row>
    <row r="470" spans="1:11" x14ac:dyDescent="0.2">
      <c r="A470" s="26" t="s">
        <v>120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124</v>
      </c>
      <c r="I470"/>
      <c r="J470"/>
      <c r="K470"/>
    </row>
    <row r="471" spans="1:11" x14ac:dyDescent="0.2">
      <c r="A471" s="26" t="s">
        <v>120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124</v>
      </c>
      <c r="I471"/>
      <c r="J471"/>
      <c r="K471"/>
    </row>
    <row r="472" spans="1:11" x14ac:dyDescent="0.2">
      <c r="A472" s="26" t="s">
        <v>120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124</v>
      </c>
      <c r="I472"/>
      <c r="J472"/>
      <c r="K472"/>
    </row>
    <row r="473" spans="1:11" x14ac:dyDescent="0.2">
      <c r="A473" s="26" t="s">
        <v>120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124</v>
      </c>
      <c r="I473"/>
      <c r="J473"/>
      <c r="K473"/>
    </row>
    <row r="474" spans="1:11" x14ac:dyDescent="0.2">
      <c r="A474" s="26" t="s">
        <v>120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124</v>
      </c>
      <c r="I474"/>
      <c r="J474"/>
      <c r="K474"/>
    </row>
    <row r="475" spans="1:11" x14ac:dyDescent="0.2">
      <c r="A475" s="26" t="s">
        <v>120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124</v>
      </c>
      <c r="I475"/>
      <c r="J475"/>
      <c r="K475"/>
    </row>
    <row r="476" spans="1:11" x14ac:dyDescent="0.2">
      <c r="A476" s="26" t="s">
        <v>120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124</v>
      </c>
      <c r="I476"/>
      <c r="J476"/>
      <c r="K476"/>
    </row>
    <row r="477" spans="1:11" x14ac:dyDescent="0.2">
      <c r="A477" s="26" t="s">
        <v>120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124</v>
      </c>
      <c r="I477"/>
      <c r="J477"/>
      <c r="K477"/>
    </row>
    <row r="478" spans="1:11" x14ac:dyDescent="0.2">
      <c r="A478" s="26" t="s">
        <v>120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124</v>
      </c>
      <c r="I478"/>
      <c r="J478"/>
      <c r="K478"/>
    </row>
    <row r="479" spans="1:11" x14ac:dyDescent="0.2">
      <c r="A479" s="26" t="s">
        <v>120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124</v>
      </c>
      <c r="I479"/>
      <c r="J479"/>
      <c r="K479"/>
    </row>
    <row r="480" spans="1:11" x14ac:dyDescent="0.2">
      <c r="A480" s="26" t="s">
        <v>120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124</v>
      </c>
      <c r="I480"/>
      <c r="J480"/>
      <c r="K480"/>
    </row>
    <row r="481" spans="1:11" x14ac:dyDescent="0.2">
      <c r="A481" s="26" t="s">
        <v>120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124</v>
      </c>
      <c r="I481"/>
      <c r="J481"/>
      <c r="K481"/>
    </row>
    <row r="482" spans="1:11" x14ac:dyDescent="0.2">
      <c r="A482" s="26" t="s">
        <v>120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124</v>
      </c>
      <c r="I482"/>
      <c r="J482"/>
      <c r="K482"/>
    </row>
    <row r="483" spans="1:11" x14ac:dyDescent="0.2">
      <c r="A483" s="26" t="s">
        <v>120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124</v>
      </c>
      <c r="I483"/>
      <c r="J483"/>
      <c r="K483"/>
    </row>
    <row r="484" spans="1:11" x14ac:dyDescent="0.2">
      <c r="A484" s="26" t="s">
        <v>120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124</v>
      </c>
      <c r="I484"/>
      <c r="J484"/>
      <c r="K484"/>
    </row>
    <row r="485" spans="1:11" x14ac:dyDescent="0.2">
      <c r="A485" s="26" t="s">
        <v>120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124</v>
      </c>
      <c r="I485"/>
      <c r="J485"/>
      <c r="K485"/>
    </row>
    <row r="486" spans="1:11" x14ac:dyDescent="0.2">
      <c r="A486" s="26" t="s">
        <v>120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124</v>
      </c>
      <c r="I486"/>
      <c r="J486"/>
      <c r="K486"/>
    </row>
    <row r="487" spans="1:11" x14ac:dyDescent="0.2">
      <c r="A487" s="26" t="s">
        <v>120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124</v>
      </c>
      <c r="I487"/>
      <c r="J487"/>
      <c r="K487"/>
    </row>
    <row r="488" spans="1:11" x14ac:dyDescent="0.2">
      <c r="A488" s="26" t="s">
        <v>120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124</v>
      </c>
      <c r="I488"/>
      <c r="J488"/>
      <c r="K488"/>
    </row>
    <row r="489" spans="1:11" x14ac:dyDescent="0.2">
      <c r="A489" s="26" t="s">
        <v>120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124</v>
      </c>
      <c r="I489"/>
      <c r="J489"/>
      <c r="K489"/>
    </row>
    <row r="490" spans="1:11" x14ac:dyDescent="0.2">
      <c r="A490" s="26" t="s">
        <v>120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124</v>
      </c>
      <c r="I490"/>
      <c r="J490"/>
      <c r="K490"/>
    </row>
    <row r="491" spans="1:11" x14ac:dyDescent="0.2">
      <c r="A491" s="26" t="s">
        <v>120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124</v>
      </c>
      <c r="I491"/>
      <c r="J491"/>
      <c r="K491"/>
    </row>
    <row r="492" spans="1:11" x14ac:dyDescent="0.2">
      <c r="A492" s="26" t="s">
        <v>120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124</v>
      </c>
      <c r="I492"/>
      <c r="J492"/>
      <c r="K492"/>
    </row>
    <row r="493" spans="1:11" x14ac:dyDescent="0.2">
      <c r="A493" s="26" t="s">
        <v>120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124</v>
      </c>
      <c r="I493"/>
      <c r="J493"/>
      <c r="K493"/>
    </row>
    <row r="494" spans="1:11" x14ac:dyDescent="0.2">
      <c r="A494" s="26" t="s">
        <v>120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124</v>
      </c>
      <c r="I494"/>
      <c r="J494"/>
      <c r="K494"/>
    </row>
    <row r="495" spans="1:11" x14ac:dyDescent="0.2">
      <c r="A495" s="26" t="s">
        <v>120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124</v>
      </c>
      <c r="I495"/>
      <c r="J495"/>
      <c r="K495"/>
    </row>
    <row r="496" spans="1:11" x14ac:dyDescent="0.2">
      <c r="A496" s="26" t="s">
        <v>120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124</v>
      </c>
      <c r="I496"/>
      <c r="J496"/>
      <c r="K496"/>
    </row>
    <row r="497" spans="1:11" x14ac:dyDescent="0.2">
      <c r="A497" s="26" t="s">
        <v>120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124</v>
      </c>
      <c r="I497"/>
      <c r="J497"/>
      <c r="K497"/>
    </row>
    <row r="498" spans="1:11" x14ac:dyDescent="0.2">
      <c r="A498" s="26" t="s">
        <v>120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124</v>
      </c>
      <c r="I498"/>
      <c r="J498"/>
      <c r="K498"/>
    </row>
    <row r="499" spans="1:11" x14ac:dyDescent="0.2">
      <c r="A499" s="26" t="s">
        <v>120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124</v>
      </c>
      <c r="I499"/>
      <c r="J499"/>
      <c r="K499"/>
    </row>
    <row r="500" spans="1:11" x14ac:dyDescent="0.2">
      <c r="A500" s="26" t="s">
        <v>120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124</v>
      </c>
      <c r="I500"/>
      <c r="J500"/>
      <c r="K500"/>
    </row>
    <row r="501" spans="1:11" x14ac:dyDescent="0.2">
      <c r="A501" s="26" t="s">
        <v>120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124</v>
      </c>
      <c r="I501"/>
      <c r="J501"/>
      <c r="K501"/>
    </row>
    <row r="502" spans="1:11" x14ac:dyDescent="0.2">
      <c r="A502" s="26" t="s">
        <v>120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124</v>
      </c>
      <c r="I502"/>
      <c r="J502"/>
      <c r="K502"/>
    </row>
    <row r="503" spans="1:11" x14ac:dyDescent="0.2">
      <c r="A503" s="26" t="s">
        <v>120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124</v>
      </c>
      <c r="I503"/>
      <c r="J503"/>
      <c r="K503"/>
    </row>
    <row r="504" spans="1:11" x14ac:dyDescent="0.2">
      <c r="A504" s="26" t="s">
        <v>120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124</v>
      </c>
      <c r="I504"/>
      <c r="J504"/>
      <c r="K504"/>
    </row>
    <row r="505" spans="1:11" x14ac:dyDescent="0.2">
      <c r="A505" s="26" t="s">
        <v>120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124</v>
      </c>
      <c r="I505"/>
      <c r="J505"/>
      <c r="K505"/>
    </row>
    <row r="506" spans="1:11" x14ac:dyDescent="0.2">
      <c r="A506" s="26" t="s">
        <v>120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124</v>
      </c>
      <c r="I506"/>
      <c r="J506"/>
      <c r="K506"/>
    </row>
    <row r="507" spans="1:11" x14ac:dyDescent="0.2">
      <c r="A507" s="26" t="s">
        <v>120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124</v>
      </c>
      <c r="I507"/>
      <c r="J507"/>
      <c r="K507"/>
    </row>
    <row r="508" spans="1:11" x14ac:dyDescent="0.2">
      <c r="A508" s="26" t="s">
        <v>120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124</v>
      </c>
      <c r="I508"/>
      <c r="J508"/>
      <c r="K508"/>
    </row>
    <row r="509" spans="1:11" x14ac:dyDescent="0.2">
      <c r="A509" s="26" t="s">
        <v>120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124</v>
      </c>
      <c r="I509"/>
      <c r="J509"/>
      <c r="K509"/>
    </row>
    <row r="510" spans="1:11" x14ac:dyDescent="0.2">
      <c r="A510" s="26" t="s">
        <v>120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124</v>
      </c>
      <c r="I510"/>
      <c r="J510"/>
      <c r="K510"/>
    </row>
    <row r="511" spans="1:11" x14ac:dyDescent="0.2">
      <c r="A511" s="26" t="s">
        <v>120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124</v>
      </c>
      <c r="I511"/>
      <c r="J511"/>
      <c r="K511"/>
    </row>
    <row r="512" spans="1:11" x14ac:dyDescent="0.2">
      <c r="A512" s="26" t="s">
        <v>120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124</v>
      </c>
      <c r="I512"/>
      <c r="J512"/>
      <c r="K512"/>
    </row>
    <row r="513" spans="1:11" x14ac:dyDescent="0.2">
      <c r="A513" s="26" t="s">
        <v>120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124</v>
      </c>
      <c r="I513"/>
      <c r="J513"/>
      <c r="K513"/>
    </row>
    <row r="514" spans="1:11" x14ac:dyDescent="0.2">
      <c r="A514" s="26" t="s">
        <v>120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124</v>
      </c>
      <c r="I514"/>
      <c r="J514"/>
      <c r="K514"/>
    </row>
    <row r="515" spans="1:11" x14ac:dyDescent="0.2">
      <c r="A515" s="26" t="s">
        <v>120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124</v>
      </c>
      <c r="I515"/>
      <c r="J515"/>
      <c r="K515"/>
    </row>
    <row r="516" spans="1:11" x14ac:dyDescent="0.2">
      <c r="A516" s="26" t="s">
        <v>120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124</v>
      </c>
      <c r="I516"/>
      <c r="J516"/>
      <c r="K516"/>
    </row>
    <row r="517" spans="1:11" x14ac:dyDescent="0.2">
      <c r="A517" s="26" t="s">
        <v>120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124</v>
      </c>
      <c r="I517"/>
      <c r="J517"/>
      <c r="K517"/>
    </row>
    <row r="518" spans="1:11" x14ac:dyDescent="0.2">
      <c r="A518" s="26" t="s">
        <v>120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124</v>
      </c>
      <c r="I518"/>
      <c r="J518"/>
      <c r="K518"/>
    </row>
    <row r="519" spans="1:11" x14ac:dyDescent="0.2">
      <c r="A519" s="26" t="s">
        <v>120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124</v>
      </c>
      <c r="I519"/>
      <c r="J519"/>
      <c r="K519"/>
    </row>
    <row r="520" spans="1:11" x14ac:dyDescent="0.2">
      <c r="A520" s="26" t="s">
        <v>120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124</v>
      </c>
      <c r="I520"/>
      <c r="J520"/>
      <c r="K520"/>
    </row>
    <row r="521" spans="1:11" x14ac:dyDescent="0.2">
      <c r="A521" s="26" t="s">
        <v>120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124</v>
      </c>
      <c r="I521"/>
      <c r="J521"/>
      <c r="K521"/>
    </row>
    <row r="522" spans="1:11" x14ac:dyDescent="0.2">
      <c r="A522" s="26" t="s">
        <v>120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124</v>
      </c>
      <c r="I522"/>
      <c r="J522"/>
      <c r="K522"/>
    </row>
    <row r="523" spans="1:11" x14ac:dyDescent="0.2">
      <c r="A523" s="26" t="s">
        <v>120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124</v>
      </c>
      <c r="I523"/>
      <c r="J523"/>
      <c r="K523"/>
    </row>
    <row r="524" spans="1:11" x14ac:dyDescent="0.2">
      <c r="A524" s="26" t="s">
        <v>120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124</v>
      </c>
      <c r="I524"/>
      <c r="J524"/>
      <c r="K524"/>
    </row>
    <row r="525" spans="1:11" x14ac:dyDescent="0.2">
      <c r="A525" s="26" t="s">
        <v>120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124</v>
      </c>
      <c r="I525"/>
      <c r="J525"/>
      <c r="K525"/>
    </row>
    <row r="526" spans="1:11" x14ac:dyDescent="0.2">
      <c r="A526" s="26" t="s">
        <v>120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124</v>
      </c>
      <c r="I526"/>
      <c r="J526"/>
      <c r="K526"/>
    </row>
    <row r="527" spans="1:11" x14ac:dyDescent="0.2">
      <c r="A527" s="26" t="s">
        <v>120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124</v>
      </c>
      <c r="I527"/>
      <c r="J527"/>
      <c r="K527"/>
    </row>
    <row r="528" spans="1:11" x14ac:dyDescent="0.2">
      <c r="A528" s="26" t="s">
        <v>120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124</v>
      </c>
      <c r="I528"/>
      <c r="J528"/>
      <c r="K528"/>
    </row>
    <row r="529" spans="1:11" x14ac:dyDescent="0.2">
      <c r="A529" s="26" t="s">
        <v>120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124</v>
      </c>
      <c r="I529"/>
      <c r="J529"/>
      <c r="K529"/>
    </row>
    <row r="530" spans="1:11" x14ac:dyDescent="0.2">
      <c r="A530" s="26" t="s">
        <v>120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124</v>
      </c>
      <c r="I530"/>
      <c r="J530"/>
      <c r="K530"/>
    </row>
    <row r="531" spans="1:11" x14ac:dyDescent="0.2">
      <c r="A531" s="26" t="s">
        <v>120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124</v>
      </c>
      <c r="I531"/>
      <c r="J531"/>
      <c r="K531"/>
    </row>
    <row r="532" spans="1:11" x14ac:dyDescent="0.2">
      <c r="A532" s="26" t="s">
        <v>120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124</v>
      </c>
      <c r="I532"/>
      <c r="J532"/>
      <c r="K532"/>
    </row>
    <row r="533" spans="1:11" x14ac:dyDescent="0.2">
      <c r="A533" s="26" t="s">
        <v>120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124</v>
      </c>
      <c r="I533"/>
      <c r="J533"/>
      <c r="K533"/>
    </row>
    <row r="534" spans="1:11" x14ac:dyDescent="0.2">
      <c r="A534" s="26" t="s">
        <v>120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124</v>
      </c>
      <c r="I534"/>
      <c r="J534"/>
      <c r="K534"/>
    </row>
    <row r="535" spans="1:11" x14ac:dyDescent="0.2">
      <c r="A535" s="26" t="s">
        <v>120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124</v>
      </c>
      <c r="I535"/>
      <c r="J535"/>
      <c r="K535"/>
    </row>
    <row r="536" spans="1:11" x14ac:dyDescent="0.2">
      <c r="A536" s="26" t="s">
        <v>120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124</v>
      </c>
      <c r="I536"/>
      <c r="J536"/>
      <c r="K536"/>
    </row>
    <row r="537" spans="1:11" x14ac:dyDescent="0.2">
      <c r="A537" s="26" t="s">
        <v>120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124</v>
      </c>
      <c r="I537"/>
      <c r="J537"/>
      <c r="K537"/>
    </row>
    <row r="538" spans="1:11" x14ac:dyDescent="0.2">
      <c r="A538" s="26" t="s">
        <v>120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124</v>
      </c>
      <c r="I538"/>
      <c r="J538"/>
      <c r="K538"/>
    </row>
    <row r="539" spans="1:11" x14ac:dyDescent="0.2">
      <c r="A539" s="26" t="s">
        <v>120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124</v>
      </c>
      <c r="I539"/>
      <c r="J539"/>
      <c r="K539"/>
    </row>
    <row r="540" spans="1:11" x14ac:dyDescent="0.2">
      <c r="A540" s="26" t="s">
        <v>120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124</v>
      </c>
      <c r="I540"/>
      <c r="J540"/>
      <c r="K540"/>
    </row>
    <row r="541" spans="1:11" x14ac:dyDescent="0.2">
      <c r="A541" s="26" t="s">
        <v>120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124</v>
      </c>
      <c r="I541"/>
      <c r="J541"/>
      <c r="K541"/>
    </row>
    <row r="542" spans="1:11" x14ac:dyDescent="0.2">
      <c r="A542" s="26" t="s">
        <v>120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124</v>
      </c>
      <c r="I542"/>
      <c r="J542"/>
      <c r="K542"/>
    </row>
    <row r="543" spans="1:11" x14ac:dyDescent="0.2">
      <c r="A543" s="26" t="s">
        <v>120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124</v>
      </c>
      <c r="I543"/>
      <c r="J543"/>
      <c r="K543"/>
    </row>
    <row r="544" spans="1:11" x14ac:dyDescent="0.2">
      <c r="A544" s="26" t="s">
        <v>120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124</v>
      </c>
      <c r="I544"/>
      <c r="J544"/>
      <c r="K544"/>
    </row>
    <row r="545" spans="1:11" x14ac:dyDescent="0.2">
      <c r="A545" s="26" t="s">
        <v>120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124</v>
      </c>
      <c r="I545"/>
      <c r="J545"/>
      <c r="K545"/>
    </row>
    <row r="546" spans="1:11" x14ac:dyDescent="0.2">
      <c r="A546" s="26" t="s">
        <v>120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124</v>
      </c>
      <c r="I546"/>
      <c r="J546"/>
      <c r="K546"/>
    </row>
    <row r="547" spans="1:11" x14ac:dyDescent="0.2">
      <c r="A547" s="26" t="s">
        <v>120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124</v>
      </c>
      <c r="I547"/>
      <c r="J547"/>
      <c r="K547"/>
    </row>
    <row r="548" spans="1:11" x14ac:dyDescent="0.2">
      <c r="A548" s="26" t="s">
        <v>120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124</v>
      </c>
      <c r="I548"/>
      <c r="J548"/>
      <c r="K548"/>
    </row>
    <row r="549" spans="1:11" x14ac:dyDescent="0.2">
      <c r="A549" s="26" t="s">
        <v>120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124</v>
      </c>
      <c r="I549"/>
      <c r="J549"/>
      <c r="K549"/>
    </row>
    <row r="550" spans="1:11" x14ac:dyDescent="0.2">
      <c r="A550" s="26" t="s">
        <v>120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124</v>
      </c>
      <c r="I550"/>
      <c r="J550"/>
      <c r="K550"/>
    </row>
    <row r="551" spans="1:11" x14ac:dyDescent="0.2">
      <c r="A551" s="26" t="s">
        <v>120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124</v>
      </c>
      <c r="I551"/>
      <c r="J551"/>
      <c r="K551"/>
    </row>
    <row r="552" spans="1:11" x14ac:dyDescent="0.2">
      <c r="A552" s="26" t="s">
        <v>120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124</v>
      </c>
      <c r="I552"/>
      <c r="J552"/>
      <c r="K552"/>
    </row>
    <row r="553" spans="1:11" x14ac:dyDescent="0.2">
      <c r="A553" s="26" t="s">
        <v>120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124</v>
      </c>
      <c r="I553"/>
      <c r="J553"/>
      <c r="K553"/>
    </row>
    <row r="554" spans="1:11" x14ac:dyDescent="0.2">
      <c r="A554" s="26" t="s">
        <v>120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124</v>
      </c>
      <c r="I554"/>
      <c r="J554"/>
      <c r="K554"/>
    </row>
    <row r="555" spans="1:11" x14ac:dyDescent="0.2">
      <c r="A555" s="26" t="s">
        <v>120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124</v>
      </c>
      <c r="I555"/>
      <c r="J555"/>
      <c r="K555"/>
    </row>
    <row r="556" spans="1:11" x14ac:dyDescent="0.2">
      <c r="A556" s="26" t="s">
        <v>120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124</v>
      </c>
      <c r="I556"/>
      <c r="J556"/>
      <c r="K556"/>
    </row>
    <row r="557" spans="1:11" x14ac:dyDescent="0.2">
      <c r="A557" s="26" t="s">
        <v>120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124</v>
      </c>
      <c r="I557"/>
      <c r="J557"/>
      <c r="K557"/>
    </row>
    <row r="558" spans="1:11" x14ac:dyDescent="0.2">
      <c r="A558" s="26" t="s">
        <v>120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124</v>
      </c>
      <c r="I558"/>
      <c r="J558"/>
      <c r="K558"/>
    </row>
    <row r="559" spans="1:11" x14ac:dyDescent="0.2">
      <c r="A559" s="26" t="s">
        <v>120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124</v>
      </c>
      <c r="I559"/>
      <c r="J559"/>
      <c r="K559"/>
    </row>
    <row r="560" spans="1:11" x14ac:dyDescent="0.2">
      <c r="A560" s="26" t="s">
        <v>120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124</v>
      </c>
      <c r="I560"/>
      <c r="J560"/>
      <c r="K560"/>
    </row>
    <row r="561" spans="1:11" x14ac:dyDescent="0.2">
      <c r="A561" s="26" t="s">
        <v>120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124</v>
      </c>
      <c r="I561"/>
      <c r="J561"/>
      <c r="K561"/>
    </row>
    <row r="562" spans="1:11" x14ac:dyDescent="0.2">
      <c r="A562" s="26" t="s">
        <v>120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124</v>
      </c>
      <c r="I562"/>
      <c r="J562"/>
      <c r="K562"/>
    </row>
    <row r="563" spans="1:11" x14ac:dyDescent="0.2">
      <c r="A563" s="26" t="s">
        <v>120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124</v>
      </c>
      <c r="I563"/>
      <c r="J563"/>
      <c r="K563"/>
    </row>
    <row r="564" spans="1:11" x14ac:dyDescent="0.2">
      <c r="A564" s="26" t="s">
        <v>120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124</v>
      </c>
      <c r="I564"/>
      <c r="J564"/>
      <c r="K564"/>
    </row>
    <row r="565" spans="1:11" x14ac:dyDescent="0.2">
      <c r="A565" s="26" t="s">
        <v>120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124</v>
      </c>
      <c r="I565"/>
      <c r="J565"/>
      <c r="K565"/>
    </row>
    <row r="566" spans="1:11" x14ac:dyDescent="0.2">
      <c r="A566" s="26" t="s">
        <v>120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124</v>
      </c>
      <c r="I566"/>
      <c r="J566"/>
      <c r="K566"/>
    </row>
    <row r="567" spans="1:11" x14ac:dyDescent="0.2">
      <c r="A567" s="26" t="s">
        <v>120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124</v>
      </c>
      <c r="I567"/>
      <c r="J567"/>
      <c r="K567"/>
    </row>
    <row r="568" spans="1:11" x14ac:dyDescent="0.2">
      <c r="A568" s="26" t="s">
        <v>120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124</v>
      </c>
      <c r="I568"/>
      <c r="J568"/>
      <c r="K568"/>
    </row>
    <row r="569" spans="1:11" x14ac:dyDescent="0.2">
      <c r="A569" s="26" t="s">
        <v>120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124</v>
      </c>
      <c r="I569"/>
      <c r="J569"/>
      <c r="K569"/>
    </row>
    <row r="570" spans="1:11" x14ac:dyDescent="0.2">
      <c r="A570" s="26" t="s">
        <v>120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124</v>
      </c>
      <c r="I570"/>
      <c r="J570"/>
      <c r="K570"/>
    </row>
    <row r="571" spans="1:11" x14ac:dyDescent="0.2">
      <c r="A571" s="26" t="s">
        <v>120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124</v>
      </c>
      <c r="I571"/>
      <c r="J571"/>
      <c r="K571"/>
    </row>
    <row r="572" spans="1:11" x14ac:dyDescent="0.2">
      <c r="A572" s="26" t="s">
        <v>120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124</v>
      </c>
      <c r="I572"/>
      <c r="J572"/>
      <c r="K572"/>
    </row>
    <row r="573" spans="1:11" x14ac:dyDescent="0.2">
      <c r="A573" s="26" t="s">
        <v>120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124</v>
      </c>
      <c r="I573"/>
      <c r="J573"/>
      <c r="K573"/>
    </row>
    <row r="574" spans="1:11" x14ac:dyDescent="0.2">
      <c r="A574" s="26" t="s">
        <v>120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124</v>
      </c>
      <c r="I574"/>
      <c r="J574"/>
      <c r="K574"/>
    </row>
    <row r="575" spans="1:11" x14ac:dyDescent="0.2">
      <c r="A575" s="26" t="s">
        <v>120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124</v>
      </c>
      <c r="I575"/>
      <c r="J575"/>
      <c r="K575"/>
    </row>
    <row r="576" spans="1:11" x14ac:dyDescent="0.2">
      <c r="A576" s="26" t="s">
        <v>120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124</v>
      </c>
      <c r="I576"/>
      <c r="J576"/>
      <c r="K576"/>
    </row>
    <row r="577" spans="1:11" x14ac:dyDescent="0.2">
      <c r="A577" s="26" t="s">
        <v>120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124</v>
      </c>
      <c r="I577"/>
      <c r="J577"/>
      <c r="K577"/>
    </row>
    <row r="578" spans="1:11" x14ac:dyDescent="0.2">
      <c r="A578" s="26" t="s">
        <v>120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124</v>
      </c>
      <c r="I578"/>
      <c r="J578"/>
      <c r="K578"/>
    </row>
    <row r="579" spans="1:11" x14ac:dyDescent="0.2">
      <c r="A579" s="26" t="s">
        <v>120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124</v>
      </c>
      <c r="I579"/>
      <c r="J579"/>
      <c r="K579"/>
    </row>
    <row r="580" spans="1:11" x14ac:dyDescent="0.2">
      <c r="A580" s="26" t="s">
        <v>120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124</v>
      </c>
      <c r="I580"/>
      <c r="J580"/>
      <c r="K580"/>
    </row>
    <row r="581" spans="1:11" x14ac:dyDescent="0.2">
      <c r="A581" s="26" t="s">
        <v>120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124</v>
      </c>
      <c r="I581"/>
      <c r="J581"/>
      <c r="K581"/>
    </row>
    <row r="582" spans="1:11" x14ac:dyDescent="0.2">
      <c r="A582" s="26" t="s">
        <v>120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124</v>
      </c>
      <c r="I582"/>
      <c r="J582"/>
      <c r="K582"/>
    </row>
    <row r="583" spans="1:11" x14ac:dyDescent="0.2">
      <c r="A583" s="26" t="s">
        <v>120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124</v>
      </c>
      <c r="I583"/>
      <c r="J583"/>
      <c r="K583"/>
    </row>
    <row r="584" spans="1:11" ht="13.5" thickBot="1" x14ac:dyDescent="0.25">
      <c r="A584" s="30" t="s">
        <v>120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124</v>
      </c>
      <c r="I584"/>
      <c r="J584"/>
      <c r="K584"/>
    </row>
    <row r="585" spans="1:11" x14ac:dyDescent="0.2">
      <c r="A585" s="36" t="s">
        <v>121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124</v>
      </c>
      <c r="I585"/>
      <c r="J585"/>
      <c r="K585"/>
    </row>
    <row r="586" spans="1:11" x14ac:dyDescent="0.2">
      <c r="A586" s="26" t="s">
        <v>121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124</v>
      </c>
      <c r="I586"/>
      <c r="J586"/>
      <c r="K586"/>
    </row>
    <row r="587" spans="1:11" x14ac:dyDescent="0.2">
      <c r="A587" s="26" t="s">
        <v>121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124</v>
      </c>
      <c r="I587"/>
      <c r="J587"/>
      <c r="K587"/>
    </row>
    <row r="588" spans="1:11" x14ac:dyDescent="0.2">
      <c r="A588" s="26" t="s">
        <v>121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124</v>
      </c>
      <c r="I588"/>
      <c r="J588"/>
      <c r="K588"/>
    </row>
    <row r="589" spans="1:11" x14ac:dyDescent="0.2">
      <c r="A589" s="26" t="s">
        <v>121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124</v>
      </c>
      <c r="I589"/>
      <c r="J589"/>
      <c r="K589"/>
    </row>
    <row r="590" spans="1:11" x14ac:dyDescent="0.2">
      <c r="A590" s="26" t="s">
        <v>121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124</v>
      </c>
      <c r="I590"/>
      <c r="J590"/>
      <c r="K590"/>
    </row>
    <row r="591" spans="1:11" x14ac:dyDescent="0.2">
      <c r="A591" s="26" t="s">
        <v>121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124</v>
      </c>
      <c r="I591"/>
      <c r="J591"/>
      <c r="K591"/>
    </row>
    <row r="592" spans="1:11" x14ac:dyDescent="0.2">
      <c r="A592" s="26" t="s">
        <v>121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124</v>
      </c>
      <c r="I592"/>
      <c r="J592"/>
      <c r="K592"/>
    </row>
    <row r="593" spans="1:11" x14ac:dyDescent="0.2">
      <c r="A593" s="26" t="s">
        <v>121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124</v>
      </c>
      <c r="I593"/>
      <c r="J593"/>
      <c r="K593"/>
    </row>
    <row r="594" spans="1:11" x14ac:dyDescent="0.2">
      <c r="A594" s="26" t="s">
        <v>121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124</v>
      </c>
      <c r="I594"/>
      <c r="J594"/>
      <c r="K594"/>
    </row>
    <row r="595" spans="1:11" x14ac:dyDescent="0.2">
      <c r="A595" s="26" t="s">
        <v>121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124</v>
      </c>
      <c r="I595"/>
      <c r="J595"/>
      <c r="K595"/>
    </row>
    <row r="596" spans="1:11" x14ac:dyDescent="0.2">
      <c r="A596" s="26" t="s">
        <v>121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124</v>
      </c>
      <c r="I596"/>
      <c r="J596"/>
      <c r="K596"/>
    </row>
    <row r="597" spans="1:11" x14ac:dyDescent="0.2">
      <c r="A597" s="26" t="s">
        <v>121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124</v>
      </c>
      <c r="I597"/>
      <c r="J597"/>
      <c r="K597"/>
    </row>
    <row r="598" spans="1:11" x14ac:dyDescent="0.2">
      <c r="A598" s="26" t="s">
        <v>121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124</v>
      </c>
      <c r="I598"/>
      <c r="J598"/>
      <c r="K598"/>
    </row>
    <row r="599" spans="1:11" x14ac:dyDescent="0.2">
      <c r="A599" s="26" t="s">
        <v>121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124</v>
      </c>
      <c r="I599"/>
      <c r="J599"/>
      <c r="K599"/>
    </row>
    <row r="600" spans="1:11" x14ac:dyDescent="0.2">
      <c r="A600" s="26" t="s">
        <v>121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124</v>
      </c>
      <c r="I600"/>
      <c r="J600"/>
      <c r="K600"/>
    </row>
    <row r="601" spans="1:11" x14ac:dyDescent="0.2">
      <c r="A601" s="26" t="s">
        <v>121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124</v>
      </c>
      <c r="I601"/>
      <c r="J601"/>
      <c r="K601"/>
    </row>
    <row r="602" spans="1:11" x14ac:dyDescent="0.2">
      <c r="A602" s="26" t="s">
        <v>121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124</v>
      </c>
      <c r="I602"/>
      <c r="J602"/>
      <c r="K602"/>
    </row>
    <row r="603" spans="1:11" x14ac:dyDescent="0.2">
      <c r="A603" s="26" t="s">
        <v>121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124</v>
      </c>
      <c r="I603"/>
      <c r="J603"/>
      <c r="K603"/>
    </row>
    <row r="604" spans="1:11" x14ac:dyDescent="0.2">
      <c r="A604" s="26" t="s">
        <v>121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124</v>
      </c>
      <c r="I604"/>
      <c r="J604"/>
      <c r="K604"/>
    </row>
    <row r="605" spans="1:11" x14ac:dyDescent="0.2">
      <c r="A605" s="26" t="s">
        <v>121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124</v>
      </c>
      <c r="I605"/>
      <c r="J605"/>
      <c r="K605"/>
    </row>
    <row r="606" spans="1:11" x14ac:dyDescent="0.2">
      <c r="A606" s="26" t="s">
        <v>121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124</v>
      </c>
      <c r="I606"/>
      <c r="J606"/>
      <c r="K606"/>
    </row>
    <row r="607" spans="1:11" x14ac:dyDescent="0.2">
      <c r="A607" s="26" t="s">
        <v>121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124</v>
      </c>
      <c r="I607"/>
      <c r="J607"/>
      <c r="K607"/>
    </row>
    <row r="608" spans="1:11" x14ac:dyDescent="0.2">
      <c r="A608" s="26" t="s">
        <v>121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124</v>
      </c>
      <c r="I608"/>
      <c r="J608"/>
      <c r="K608"/>
    </row>
    <row r="609" spans="1:11" x14ac:dyDescent="0.2">
      <c r="A609" s="26" t="s">
        <v>121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124</v>
      </c>
      <c r="I609"/>
      <c r="J609"/>
      <c r="K609"/>
    </row>
    <row r="610" spans="1:11" x14ac:dyDescent="0.2">
      <c r="A610" s="26" t="s">
        <v>121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124</v>
      </c>
      <c r="I610"/>
      <c r="J610"/>
      <c r="K610"/>
    </row>
    <row r="611" spans="1:11" x14ac:dyDescent="0.2">
      <c r="A611" s="26" t="s">
        <v>121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124</v>
      </c>
      <c r="I611"/>
      <c r="J611"/>
      <c r="K611"/>
    </row>
    <row r="612" spans="1:11" x14ac:dyDescent="0.2">
      <c r="A612" s="26" t="s">
        <v>121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124</v>
      </c>
      <c r="I612"/>
      <c r="J612"/>
      <c r="K612"/>
    </row>
    <row r="613" spans="1:11" x14ac:dyDescent="0.2">
      <c r="A613" s="26" t="s">
        <v>121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124</v>
      </c>
      <c r="I613"/>
      <c r="J613"/>
      <c r="K613"/>
    </row>
    <row r="614" spans="1:11" x14ac:dyDescent="0.2">
      <c r="A614" s="26" t="s">
        <v>121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124</v>
      </c>
      <c r="I614"/>
      <c r="J614"/>
      <c r="K614"/>
    </row>
    <row r="615" spans="1:11" x14ac:dyDescent="0.2">
      <c r="A615" s="26" t="s">
        <v>121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124</v>
      </c>
      <c r="I615"/>
      <c r="J615"/>
      <c r="K615"/>
    </row>
    <row r="616" spans="1:11" x14ac:dyDescent="0.2">
      <c r="A616" s="26" t="s">
        <v>121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124</v>
      </c>
      <c r="I616"/>
      <c r="J616"/>
      <c r="K616"/>
    </row>
    <row r="617" spans="1:11" x14ac:dyDescent="0.2">
      <c r="A617" s="26" t="s">
        <v>121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124</v>
      </c>
      <c r="I617"/>
      <c r="J617"/>
      <c r="K617"/>
    </row>
    <row r="618" spans="1:11" x14ac:dyDescent="0.2">
      <c r="A618" s="26" t="s">
        <v>121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124</v>
      </c>
      <c r="I618"/>
      <c r="J618"/>
      <c r="K618"/>
    </row>
    <row r="619" spans="1:11" x14ac:dyDescent="0.2">
      <c r="A619" s="26" t="s">
        <v>121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124</v>
      </c>
      <c r="I619"/>
      <c r="J619"/>
      <c r="K619"/>
    </row>
    <row r="620" spans="1:11" x14ac:dyDescent="0.2">
      <c r="A620" s="26" t="s">
        <v>121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124</v>
      </c>
      <c r="I620"/>
      <c r="J620"/>
      <c r="K620"/>
    </row>
    <row r="621" spans="1:11" x14ac:dyDescent="0.2">
      <c r="A621" s="26" t="s">
        <v>121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124</v>
      </c>
      <c r="I621"/>
      <c r="J621"/>
      <c r="K621"/>
    </row>
    <row r="622" spans="1:11" x14ac:dyDescent="0.2">
      <c r="A622" s="26" t="s">
        <v>121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124</v>
      </c>
      <c r="I622"/>
      <c r="J622"/>
      <c r="K622"/>
    </row>
    <row r="623" spans="1:11" x14ac:dyDescent="0.2">
      <c r="A623" s="26" t="s">
        <v>121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124</v>
      </c>
      <c r="I623"/>
      <c r="J623"/>
      <c r="K623"/>
    </row>
    <row r="624" spans="1:11" x14ac:dyDescent="0.2">
      <c r="A624" s="26" t="s">
        <v>121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124</v>
      </c>
      <c r="I624"/>
      <c r="J624"/>
      <c r="K624"/>
    </row>
    <row r="625" spans="1:11" x14ac:dyDescent="0.2">
      <c r="A625" s="26" t="s">
        <v>121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124</v>
      </c>
      <c r="I625"/>
      <c r="J625"/>
      <c r="K625"/>
    </row>
    <row r="626" spans="1:11" x14ac:dyDescent="0.2">
      <c r="A626" s="26" t="s">
        <v>121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124</v>
      </c>
      <c r="I626"/>
      <c r="J626"/>
      <c r="K626"/>
    </row>
    <row r="627" spans="1:11" x14ac:dyDescent="0.2">
      <c r="A627" s="26" t="s">
        <v>121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124</v>
      </c>
      <c r="I627"/>
      <c r="J627"/>
      <c r="K627"/>
    </row>
    <row r="628" spans="1:11" x14ac:dyDescent="0.2">
      <c r="A628" s="26" t="s">
        <v>121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124</v>
      </c>
      <c r="I628"/>
      <c r="J628"/>
      <c r="K628"/>
    </row>
    <row r="629" spans="1:11" x14ac:dyDescent="0.2">
      <c r="A629" s="26" t="s">
        <v>121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124</v>
      </c>
      <c r="I629"/>
      <c r="J629"/>
      <c r="K629"/>
    </row>
    <row r="630" spans="1:11" x14ac:dyDescent="0.2">
      <c r="A630" s="26" t="s">
        <v>121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124</v>
      </c>
      <c r="I630"/>
      <c r="J630"/>
      <c r="K630"/>
    </row>
    <row r="631" spans="1:11" x14ac:dyDescent="0.2">
      <c r="A631" s="26" t="s">
        <v>121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124</v>
      </c>
      <c r="I631"/>
      <c r="J631"/>
      <c r="K631"/>
    </row>
    <row r="632" spans="1:11" x14ac:dyDescent="0.2">
      <c r="A632" s="26" t="s">
        <v>121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124</v>
      </c>
      <c r="I632"/>
      <c r="J632"/>
      <c r="K632"/>
    </row>
    <row r="633" spans="1:11" x14ac:dyDescent="0.2">
      <c r="A633" s="26" t="s">
        <v>121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124</v>
      </c>
      <c r="I633"/>
      <c r="J633"/>
      <c r="K633"/>
    </row>
    <row r="634" spans="1:11" x14ac:dyDescent="0.2">
      <c r="A634" s="26" t="s">
        <v>121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124</v>
      </c>
      <c r="I634"/>
      <c r="J634"/>
      <c r="K634"/>
    </row>
    <row r="635" spans="1:11" x14ac:dyDescent="0.2">
      <c r="A635" s="26" t="s">
        <v>121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124</v>
      </c>
      <c r="I635"/>
      <c r="J635"/>
      <c r="K635"/>
    </row>
    <row r="636" spans="1:11" x14ac:dyDescent="0.2">
      <c r="A636" s="26" t="s">
        <v>121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124</v>
      </c>
      <c r="I636"/>
      <c r="J636"/>
      <c r="K636"/>
    </row>
    <row r="637" spans="1:11" x14ac:dyDescent="0.2">
      <c r="A637" s="26" t="s">
        <v>121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124</v>
      </c>
      <c r="I637"/>
      <c r="J637"/>
      <c r="K637"/>
    </row>
    <row r="638" spans="1:11" x14ac:dyDescent="0.2">
      <c r="A638" s="26" t="s">
        <v>121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124</v>
      </c>
      <c r="I638"/>
      <c r="J638"/>
      <c r="K638"/>
    </row>
    <row r="639" spans="1:11" x14ac:dyDescent="0.2">
      <c r="A639" s="26" t="s">
        <v>121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124</v>
      </c>
      <c r="I639"/>
      <c r="J639"/>
      <c r="K639"/>
    </row>
    <row r="640" spans="1:11" x14ac:dyDescent="0.2">
      <c r="A640" s="26" t="s">
        <v>121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124</v>
      </c>
      <c r="I640"/>
      <c r="J640"/>
      <c r="K640"/>
    </row>
    <row r="641" spans="1:11" x14ac:dyDescent="0.2">
      <c r="A641" s="26" t="s">
        <v>121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124</v>
      </c>
      <c r="I641"/>
      <c r="J641"/>
      <c r="K641"/>
    </row>
    <row r="642" spans="1:11" x14ac:dyDescent="0.2">
      <c r="A642" s="26" t="s">
        <v>121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124</v>
      </c>
      <c r="I642"/>
      <c r="J642"/>
      <c r="K642"/>
    </row>
    <row r="643" spans="1:11" x14ac:dyDescent="0.2">
      <c r="A643" s="26" t="s">
        <v>121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124</v>
      </c>
      <c r="I643"/>
      <c r="J643"/>
      <c r="K643"/>
    </row>
    <row r="644" spans="1:11" x14ac:dyDescent="0.2">
      <c r="A644" s="26" t="s">
        <v>121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124</v>
      </c>
      <c r="I644"/>
      <c r="J644"/>
      <c r="K644"/>
    </row>
    <row r="645" spans="1:11" x14ac:dyDescent="0.2">
      <c r="A645" s="26" t="s">
        <v>121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124</v>
      </c>
      <c r="I645"/>
      <c r="J645"/>
      <c r="K645"/>
    </row>
    <row r="646" spans="1:11" x14ac:dyDescent="0.2">
      <c r="A646" s="26" t="s">
        <v>121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124</v>
      </c>
      <c r="I646"/>
      <c r="J646"/>
      <c r="K646"/>
    </row>
    <row r="647" spans="1:11" x14ac:dyDescent="0.2">
      <c r="A647" s="26" t="s">
        <v>121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124</v>
      </c>
      <c r="I647"/>
      <c r="J647"/>
      <c r="K647"/>
    </row>
    <row r="648" spans="1:11" x14ac:dyDescent="0.2">
      <c r="A648" s="26" t="s">
        <v>121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124</v>
      </c>
      <c r="I648"/>
      <c r="J648"/>
      <c r="K648"/>
    </row>
    <row r="649" spans="1:11" x14ac:dyDescent="0.2">
      <c r="A649" s="26" t="s">
        <v>121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124</v>
      </c>
      <c r="I649"/>
      <c r="J649"/>
      <c r="K649"/>
    </row>
    <row r="650" spans="1:11" x14ac:dyDescent="0.2">
      <c r="A650" s="26" t="s">
        <v>121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124</v>
      </c>
      <c r="I650"/>
      <c r="J650"/>
      <c r="K650"/>
    </row>
    <row r="651" spans="1:11" x14ac:dyDescent="0.2">
      <c r="A651" s="26" t="s">
        <v>121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124</v>
      </c>
      <c r="I651"/>
      <c r="J651"/>
      <c r="K651"/>
    </row>
    <row r="652" spans="1:11" x14ac:dyDescent="0.2">
      <c r="A652" s="26" t="s">
        <v>121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124</v>
      </c>
      <c r="I652"/>
      <c r="J652"/>
      <c r="K652"/>
    </row>
    <row r="653" spans="1:11" x14ac:dyDescent="0.2">
      <c r="A653" s="26" t="s">
        <v>121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124</v>
      </c>
      <c r="I653"/>
      <c r="J653"/>
      <c r="K653"/>
    </row>
    <row r="654" spans="1:11" x14ac:dyDescent="0.2">
      <c r="A654" s="26" t="s">
        <v>121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124</v>
      </c>
      <c r="I654"/>
      <c r="J654"/>
      <c r="K654"/>
    </row>
    <row r="655" spans="1:11" x14ac:dyDescent="0.2">
      <c r="A655" s="26" t="s">
        <v>121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124</v>
      </c>
      <c r="I655"/>
      <c r="J655"/>
      <c r="K655"/>
    </row>
    <row r="656" spans="1:11" x14ac:dyDescent="0.2">
      <c r="A656" s="26" t="s">
        <v>121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124</v>
      </c>
      <c r="I656"/>
      <c r="J656"/>
      <c r="K656"/>
    </row>
    <row r="657" spans="1:11" x14ac:dyDescent="0.2">
      <c r="A657" s="26" t="s">
        <v>121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124</v>
      </c>
      <c r="I657"/>
      <c r="J657"/>
      <c r="K657"/>
    </row>
    <row r="658" spans="1:11" x14ac:dyDescent="0.2">
      <c r="A658" s="26" t="s">
        <v>121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124</v>
      </c>
      <c r="I658"/>
      <c r="J658"/>
      <c r="K658"/>
    </row>
    <row r="659" spans="1:11" x14ac:dyDescent="0.2">
      <c r="A659" s="26" t="s">
        <v>121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124</v>
      </c>
      <c r="I659"/>
      <c r="J659"/>
      <c r="K659"/>
    </row>
    <row r="660" spans="1:11" x14ac:dyDescent="0.2">
      <c r="A660" s="26" t="s">
        <v>121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124</v>
      </c>
      <c r="I660"/>
      <c r="J660"/>
      <c r="K660"/>
    </row>
    <row r="661" spans="1:11" x14ac:dyDescent="0.2">
      <c r="A661" s="26" t="s">
        <v>121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124</v>
      </c>
      <c r="I661"/>
      <c r="J661"/>
      <c r="K661"/>
    </row>
    <row r="662" spans="1:11" x14ac:dyDescent="0.2">
      <c r="A662" s="26" t="s">
        <v>121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124</v>
      </c>
      <c r="I662"/>
      <c r="J662"/>
      <c r="K662"/>
    </row>
    <row r="663" spans="1:11" x14ac:dyDescent="0.2">
      <c r="A663" s="26" t="s">
        <v>121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124</v>
      </c>
      <c r="I663"/>
      <c r="J663"/>
      <c r="K663"/>
    </row>
    <row r="664" spans="1:11" x14ac:dyDescent="0.2">
      <c r="A664" s="26" t="s">
        <v>121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124</v>
      </c>
      <c r="I664"/>
      <c r="J664"/>
      <c r="K664"/>
    </row>
    <row r="665" spans="1:11" x14ac:dyDescent="0.2">
      <c r="A665" s="26" t="s">
        <v>121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124</v>
      </c>
      <c r="I665"/>
      <c r="J665"/>
      <c r="K665"/>
    </row>
    <row r="666" spans="1:11" x14ac:dyDescent="0.2">
      <c r="A666" s="26" t="s">
        <v>121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124</v>
      </c>
      <c r="I666"/>
      <c r="J666"/>
      <c r="K666"/>
    </row>
    <row r="667" spans="1:11" x14ac:dyDescent="0.2">
      <c r="A667" s="26" t="s">
        <v>121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124</v>
      </c>
      <c r="I667"/>
      <c r="J667"/>
      <c r="K667"/>
    </row>
    <row r="668" spans="1:11" x14ac:dyDescent="0.2">
      <c r="A668" s="26" t="s">
        <v>121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124</v>
      </c>
      <c r="I668"/>
      <c r="J668"/>
      <c r="K668"/>
    </row>
    <row r="669" spans="1:11" x14ac:dyDescent="0.2">
      <c r="A669" s="26" t="s">
        <v>121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124</v>
      </c>
      <c r="I669"/>
      <c r="J669"/>
      <c r="K669"/>
    </row>
    <row r="670" spans="1:11" x14ac:dyDescent="0.2">
      <c r="A670" s="26" t="s">
        <v>121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124</v>
      </c>
      <c r="I670"/>
      <c r="J670"/>
      <c r="K670"/>
    </row>
    <row r="671" spans="1:11" x14ac:dyDescent="0.2">
      <c r="A671" s="26" t="s">
        <v>121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124</v>
      </c>
      <c r="I671"/>
      <c r="J671"/>
      <c r="K671"/>
    </row>
    <row r="672" spans="1:11" x14ac:dyDescent="0.2">
      <c r="A672" s="26" t="s">
        <v>121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124</v>
      </c>
      <c r="I672"/>
      <c r="J672"/>
      <c r="K672"/>
    </row>
    <row r="673" spans="1:11" x14ac:dyDescent="0.2">
      <c r="A673" s="26" t="s">
        <v>121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124</v>
      </c>
      <c r="I673"/>
      <c r="J673"/>
      <c r="K673"/>
    </row>
    <row r="674" spans="1:11" x14ac:dyDescent="0.2">
      <c r="A674" s="26" t="s">
        <v>121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124</v>
      </c>
      <c r="I674"/>
      <c r="J674"/>
      <c r="K674"/>
    </row>
    <row r="675" spans="1:11" x14ac:dyDescent="0.2">
      <c r="A675" s="26" t="s">
        <v>121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124</v>
      </c>
      <c r="I675"/>
      <c r="J675"/>
      <c r="K675"/>
    </row>
    <row r="676" spans="1:11" x14ac:dyDescent="0.2">
      <c r="A676" s="26" t="s">
        <v>121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124</v>
      </c>
      <c r="I676"/>
      <c r="J676"/>
      <c r="K676"/>
    </row>
    <row r="677" spans="1:11" x14ac:dyDescent="0.2">
      <c r="A677" s="26" t="s">
        <v>121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124</v>
      </c>
      <c r="I677"/>
      <c r="J677"/>
      <c r="K677"/>
    </row>
    <row r="678" spans="1:11" x14ac:dyDescent="0.2">
      <c r="A678" s="26" t="s">
        <v>121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124</v>
      </c>
      <c r="I678"/>
      <c r="J678"/>
      <c r="K678"/>
    </row>
    <row r="679" spans="1:11" x14ac:dyDescent="0.2">
      <c r="A679" s="26" t="s">
        <v>121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124</v>
      </c>
      <c r="I679"/>
      <c r="J679"/>
      <c r="K679"/>
    </row>
    <row r="680" spans="1:11" x14ac:dyDescent="0.2">
      <c r="A680" s="26" t="s">
        <v>121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124</v>
      </c>
      <c r="I680"/>
      <c r="J680"/>
      <c r="K680"/>
    </row>
    <row r="681" spans="1:11" x14ac:dyDescent="0.2">
      <c r="A681" s="26" t="s">
        <v>121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124</v>
      </c>
      <c r="I681"/>
      <c r="J681"/>
      <c r="K681"/>
    </row>
    <row r="682" spans="1:11" x14ac:dyDescent="0.2">
      <c r="A682" s="26" t="s">
        <v>121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124</v>
      </c>
      <c r="I682"/>
      <c r="J682"/>
      <c r="K682"/>
    </row>
    <row r="683" spans="1:11" x14ac:dyDescent="0.2">
      <c r="A683" s="26" t="s">
        <v>121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124</v>
      </c>
      <c r="I683"/>
      <c r="J683"/>
      <c r="K683"/>
    </row>
    <row r="684" spans="1:11" x14ac:dyDescent="0.2">
      <c r="A684" s="26" t="s">
        <v>121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124</v>
      </c>
      <c r="I684"/>
      <c r="J684"/>
      <c r="K684"/>
    </row>
    <row r="685" spans="1:11" x14ac:dyDescent="0.2">
      <c r="A685" s="26" t="s">
        <v>121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124</v>
      </c>
      <c r="I685"/>
      <c r="J685"/>
      <c r="K685"/>
    </row>
    <row r="686" spans="1:11" x14ac:dyDescent="0.2">
      <c r="A686" s="26" t="s">
        <v>121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124</v>
      </c>
      <c r="I686"/>
      <c r="J686"/>
      <c r="K686"/>
    </row>
    <row r="687" spans="1:11" x14ac:dyDescent="0.2">
      <c r="A687" s="26" t="s">
        <v>121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124</v>
      </c>
      <c r="I687"/>
      <c r="J687"/>
      <c r="K687"/>
    </row>
    <row r="688" spans="1:11" x14ac:dyDescent="0.2">
      <c r="A688" s="26" t="s">
        <v>121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124</v>
      </c>
      <c r="I688"/>
      <c r="J688"/>
      <c r="K688"/>
    </row>
    <row r="689" spans="1:11" x14ac:dyDescent="0.2">
      <c r="A689" s="26" t="s">
        <v>121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124</v>
      </c>
      <c r="I689"/>
      <c r="J689"/>
      <c r="K689"/>
    </row>
    <row r="690" spans="1:11" x14ac:dyDescent="0.2">
      <c r="A690" s="26" t="s">
        <v>121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124</v>
      </c>
      <c r="I690"/>
      <c r="J690"/>
      <c r="K690"/>
    </row>
    <row r="691" spans="1:11" x14ac:dyDescent="0.2">
      <c r="A691" s="26" t="s">
        <v>121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124</v>
      </c>
      <c r="I691"/>
      <c r="J691"/>
      <c r="K691"/>
    </row>
    <row r="692" spans="1:11" x14ac:dyDescent="0.2">
      <c r="A692" s="26" t="s">
        <v>121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124</v>
      </c>
      <c r="I692"/>
      <c r="J692"/>
      <c r="K692"/>
    </row>
    <row r="693" spans="1:11" x14ac:dyDescent="0.2">
      <c r="A693" s="26" t="s">
        <v>121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124</v>
      </c>
      <c r="I693"/>
      <c r="J693"/>
      <c r="K693"/>
    </row>
    <row r="694" spans="1:11" x14ac:dyDescent="0.2">
      <c r="A694" s="26" t="s">
        <v>121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124</v>
      </c>
      <c r="I694"/>
      <c r="J694"/>
      <c r="K694"/>
    </row>
    <row r="695" spans="1:11" x14ac:dyDescent="0.2">
      <c r="A695" s="26" t="s">
        <v>121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124</v>
      </c>
      <c r="I695"/>
      <c r="J695"/>
      <c r="K695"/>
    </row>
    <row r="696" spans="1:11" x14ac:dyDescent="0.2">
      <c r="A696" s="26" t="s">
        <v>121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124</v>
      </c>
      <c r="I696"/>
      <c r="J696"/>
      <c r="K696"/>
    </row>
    <row r="697" spans="1:11" x14ac:dyDescent="0.2">
      <c r="A697" s="26" t="s">
        <v>121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124</v>
      </c>
      <c r="I697"/>
      <c r="J697"/>
      <c r="K697"/>
    </row>
    <row r="698" spans="1:11" x14ac:dyDescent="0.2">
      <c r="A698" s="26" t="s">
        <v>121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124</v>
      </c>
      <c r="I698"/>
      <c r="J698"/>
      <c r="K698"/>
    </row>
    <row r="699" spans="1:11" x14ac:dyDescent="0.2">
      <c r="A699" s="26" t="s">
        <v>121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124</v>
      </c>
      <c r="I699"/>
      <c r="J699"/>
      <c r="K699"/>
    </row>
    <row r="700" spans="1:11" x14ac:dyDescent="0.2">
      <c r="A700" s="26" t="s">
        <v>121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124</v>
      </c>
      <c r="I700"/>
      <c r="J700"/>
      <c r="K700"/>
    </row>
    <row r="701" spans="1:11" x14ac:dyDescent="0.2">
      <c r="A701" s="26" t="s">
        <v>121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124</v>
      </c>
      <c r="I701"/>
      <c r="J701"/>
      <c r="K701"/>
    </row>
    <row r="702" spans="1:11" x14ac:dyDescent="0.2">
      <c r="A702" s="26" t="s">
        <v>121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124</v>
      </c>
      <c r="I702"/>
      <c r="J702"/>
      <c r="K702"/>
    </row>
    <row r="703" spans="1:11" x14ac:dyDescent="0.2">
      <c r="A703" s="26" t="s">
        <v>121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124</v>
      </c>
      <c r="I703"/>
      <c r="J703"/>
      <c r="K703"/>
    </row>
    <row r="704" spans="1:11" x14ac:dyDescent="0.2">
      <c r="A704" s="26" t="s">
        <v>121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124</v>
      </c>
      <c r="I704"/>
      <c r="J704"/>
      <c r="K704"/>
    </row>
    <row r="705" spans="1:11" x14ac:dyDescent="0.2">
      <c r="A705" s="26" t="s">
        <v>121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124</v>
      </c>
      <c r="I705"/>
      <c r="J705"/>
      <c r="K705"/>
    </row>
    <row r="706" spans="1:11" x14ac:dyDescent="0.2">
      <c r="A706" s="26" t="s">
        <v>121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124</v>
      </c>
      <c r="I706"/>
      <c r="J706"/>
      <c r="K706"/>
    </row>
    <row r="707" spans="1:11" x14ac:dyDescent="0.2">
      <c r="A707" s="26" t="s">
        <v>121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124</v>
      </c>
      <c r="I707"/>
      <c r="J707"/>
      <c r="K707"/>
    </row>
    <row r="708" spans="1:11" x14ac:dyDescent="0.2">
      <c r="A708" s="26" t="s">
        <v>121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124</v>
      </c>
      <c r="I708"/>
      <c r="J708"/>
      <c r="K708"/>
    </row>
    <row r="709" spans="1:11" x14ac:dyDescent="0.2">
      <c r="A709" s="26" t="s">
        <v>121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124</v>
      </c>
      <c r="I709"/>
      <c r="J709"/>
      <c r="K709"/>
    </row>
    <row r="710" spans="1:11" x14ac:dyDescent="0.2">
      <c r="A710" s="26" t="s">
        <v>121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124</v>
      </c>
      <c r="I710"/>
      <c r="J710"/>
      <c r="K710"/>
    </row>
    <row r="711" spans="1:11" x14ac:dyDescent="0.2">
      <c r="A711" s="26" t="s">
        <v>121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124</v>
      </c>
      <c r="I711"/>
      <c r="J711"/>
      <c r="K711"/>
    </row>
    <row r="712" spans="1:11" x14ac:dyDescent="0.2">
      <c r="A712" s="26" t="s">
        <v>121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124</v>
      </c>
      <c r="I712"/>
      <c r="J712"/>
      <c r="K712"/>
    </row>
    <row r="713" spans="1:11" x14ac:dyDescent="0.2">
      <c r="A713" s="26" t="s">
        <v>121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124</v>
      </c>
      <c r="I713"/>
      <c r="J713"/>
      <c r="K713"/>
    </row>
    <row r="714" spans="1:11" x14ac:dyDescent="0.2">
      <c r="A714" s="26" t="s">
        <v>121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124</v>
      </c>
      <c r="I714"/>
      <c r="J714"/>
      <c r="K714"/>
    </row>
    <row r="715" spans="1:11" x14ac:dyDescent="0.2">
      <c r="A715" s="26" t="s">
        <v>121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124</v>
      </c>
      <c r="I715"/>
      <c r="J715"/>
      <c r="K715"/>
    </row>
    <row r="716" spans="1:11" x14ac:dyDescent="0.2">
      <c r="A716" s="26" t="s">
        <v>121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124</v>
      </c>
      <c r="I716"/>
      <c r="J716"/>
      <c r="K716"/>
    </row>
    <row r="717" spans="1:11" x14ac:dyDescent="0.2">
      <c r="A717" s="26" t="s">
        <v>121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124</v>
      </c>
      <c r="I717"/>
      <c r="J717"/>
      <c r="K717"/>
    </row>
    <row r="718" spans="1:11" x14ac:dyDescent="0.2">
      <c r="A718" s="26" t="s">
        <v>121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124</v>
      </c>
      <c r="I718"/>
      <c r="J718"/>
      <c r="K718"/>
    </row>
    <row r="719" spans="1:11" x14ac:dyDescent="0.2">
      <c r="A719" s="26" t="s">
        <v>121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124</v>
      </c>
      <c r="I719"/>
      <c r="J719"/>
      <c r="K719"/>
    </row>
    <row r="720" spans="1:11" x14ac:dyDescent="0.2">
      <c r="A720" s="26" t="s">
        <v>121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124</v>
      </c>
      <c r="I720"/>
      <c r="J720"/>
      <c r="K720"/>
    </row>
    <row r="721" spans="1:11" x14ac:dyDescent="0.2">
      <c r="A721" s="26" t="s">
        <v>121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124</v>
      </c>
      <c r="I721"/>
      <c r="J721"/>
      <c r="K721"/>
    </row>
    <row r="722" spans="1:11" x14ac:dyDescent="0.2">
      <c r="A722" s="26" t="s">
        <v>121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124</v>
      </c>
      <c r="I722"/>
      <c r="J722"/>
      <c r="K722"/>
    </row>
    <row r="723" spans="1:11" x14ac:dyDescent="0.2">
      <c r="A723" s="26" t="s">
        <v>121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124</v>
      </c>
      <c r="I723"/>
      <c r="J723"/>
      <c r="K723"/>
    </row>
    <row r="724" spans="1:11" x14ac:dyDescent="0.2">
      <c r="A724" s="26" t="s">
        <v>121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124</v>
      </c>
      <c r="I724"/>
      <c r="J724"/>
      <c r="K724"/>
    </row>
    <row r="725" spans="1:11" x14ac:dyDescent="0.2">
      <c r="A725" s="26" t="s">
        <v>121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124</v>
      </c>
      <c r="I725"/>
      <c r="J725"/>
      <c r="K725"/>
    </row>
    <row r="726" spans="1:11" x14ac:dyDescent="0.2">
      <c r="A726" s="26" t="s">
        <v>121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124</v>
      </c>
      <c r="I726"/>
      <c r="J726"/>
      <c r="K726"/>
    </row>
    <row r="727" spans="1:11" x14ac:dyDescent="0.2">
      <c r="A727" s="26" t="s">
        <v>121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124</v>
      </c>
      <c r="I727"/>
      <c r="J727"/>
      <c r="K727"/>
    </row>
    <row r="728" spans="1:11" x14ac:dyDescent="0.2">
      <c r="A728" s="26" t="s">
        <v>121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124</v>
      </c>
      <c r="I728"/>
      <c r="J728"/>
      <c r="K728"/>
    </row>
    <row r="729" spans="1:11" x14ac:dyDescent="0.2">
      <c r="A729" s="26" t="s">
        <v>121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124</v>
      </c>
      <c r="I729"/>
      <c r="J729"/>
      <c r="K729"/>
    </row>
    <row r="730" spans="1:11" x14ac:dyDescent="0.2">
      <c r="A730" s="26" t="s">
        <v>121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124</v>
      </c>
      <c r="I730"/>
      <c r="J730"/>
      <c r="K730"/>
    </row>
    <row r="731" spans="1:11" x14ac:dyDescent="0.2">
      <c r="A731" s="26" t="s">
        <v>121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124</v>
      </c>
      <c r="I731"/>
      <c r="J731"/>
      <c r="K731"/>
    </row>
    <row r="732" spans="1:11" x14ac:dyDescent="0.2">
      <c r="A732" s="26" t="s">
        <v>121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124</v>
      </c>
      <c r="I732"/>
      <c r="J732"/>
      <c r="K732"/>
    </row>
    <row r="733" spans="1:11" x14ac:dyDescent="0.2">
      <c r="A733" s="26" t="s">
        <v>121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124</v>
      </c>
      <c r="I733"/>
      <c r="J733"/>
      <c r="K733"/>
    </row>
    <row r="734" spans="1:11" x14ac:dyDescent="0.2">
      <c r="A734" s="26" t="s">
        <v>121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124</v>
      </c>
      <c r="I734"/>
      <c r="J734"/>
      <c r="K734"/>
    </row>
    <row r="735" spans="1:11" x14ac:dyDescent="0.2">
      <c r="A735" s="26" t="s">
        <v>121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124</v>
      </c>
      <c r="I735"/>
      <c r="J735"/>
      <c r="K735"/>
    </row>
    <row r="736" spans="1:11" x14ac:dyDescent="0.2">
      <c r="A736" s="26" t="s">
        <v>121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124</v>
      </c>
      <c r="I736"/>
      <c r="J736"/>
      <c r="K736"/>
    </row>
    <row r="737" spans="1:11" x14ac:dyDescent="0.2">
      <c r="A737" s="26" t="s">
        <v>121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124</v>
      </c>
      <c r="I737"/>
      <c r="J737"/>
      <c r="K737"/>
    </row>
    <row r="738" spans="1:11" x14ac:dyDescent="0.2">
      <c r="A738" s="26" t="s">
        <v>121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124</v>
      </c>
      <c r="I738"/>
      <c r="J738"/>
      <c r="K738"/>
    </row>
    <row r="739" spans="1:11" x14ac:dyDescent="0.2">
      <c r="A739" s="26" t="s">
        <v>121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124</v>
      </c>
      <c r="I739"/>
      <c r="J739"/>
      <c r="K739"/>
    </row>
    <row r="740" spans="1:11" x14ac:dyDescent="0.2">
      <c r="A740" s="26" t="s">
        <v>121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124</v>
      </c>
      <c r="I740"/>
      <c r="J740"/>
      <c r="K740"/>
    </row>
    <row r="741" spans="1:11" x14ac:dyDescent="0.2">
      <c r="A741" s="26" t="s">
        <v>121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124</v>
      </c>
      <c r="I741"/>
      <c r="J741"/>
      <c r="K741"/>
    </row>
    <row r="742" spans="1:11" x14ac:dyDescent="0.2">
      <c r="A742" s="26" t="s">
        <v>121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124</v>
      </c>
      <c r="I742"/>
      <c r="J742"/>
      <c r="K742"/>
    </row>
    <row r="743" spans="1:11" x14ac:dyDescent="0.2">
      <c r="A743" s="26" t="s">
        <v>121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124</v>
      </c>
      <c r="I743"/>
      <c r="J743"/>
      <c r="K743"/>
    </row>
    <row r="744" spans="1:11" x14ac:dyDescent="0.2">
      <c r="A744" s="26" t="s">
        <v>121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124</v>
      </c>
      <c r="I744"/>
      <c r="J744"/>
      <c r="K744"/>
    </row>
    <row r="745" spans="1:11" x14ac:dyDescent="0.2">
      <c r="A745" s="26" t="s">
        <v>121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124</v>
      </c>
      <c r="I745"/>
      <c r="J745"/>
      <c r="K745"/>
    </row>
    <row r="746" spans="1:11" x14ac:dyDescent="0.2">
      <c r="A746" s="26" t="s">
        <v>121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124</v>
      </c>
      <c r="I746"/>
      <c r="J746"/>
      <c r="K746"/>
    </row>
    <row r="747" spans="1:11" x14ac:dyDescent="0.2">
      <c r="A747" s="26" t="s">
        <v>121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124</v>
      </c>
      <c r="I747"/>
      <c r="J747"/>
      <c r="K747"/>
    </row>
    <row r="748" spans="1:11" x14ac:dyDescent="0.2">
      <c r="A748" s="26" t="s">
        <v>121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124</v>
      </c>
      <c r="I748"/>
      <c r="J748"/>
      <c r="K748"/>
    </row>
    <row r="749" spans="1:11" x14ac:dyDescent="0.2">
      <c r="A749" s="26" t="s">
        <v>121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124</v>
      </c>
      <c r="I749"/>
      <c r="J749"/>
      <c r="K749"/>
    </row>
    <row r="750" spans="1:11" x14ac:dyDescent="0.2">
      <c r="A750" s="26" t="s">
        <v>121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124</v>
      </c>
      <c r="I750"/>
      <c r="J750"/>
      <c r="K750"/>
    </row>
    <row r="751" spans="1:11" x14ac:dyDescent="0.2">
      <c r="A751" s="26" t="s">
        <v>121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124</v>
      </c>
      <c r="I751"/>
      <c r="J751"/>
      <c r="K751"/>
    </row>
    <row r="752" spans="1:11" x14ac:dyDescent="0.2">
      <c r="A752" s="26" t="s">
        <v>121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124</v>
      </c>
      <c r="I752"/>
      <c r="J752"/>
      <c r="K752"/>
    </row>
    <row r="753" spans="1:11" x14ac:dyDescent="0.2">
      <c r="A753" s="26" t="s">
        <v>121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124</v>
      </c>
      <c r="I753"/>
      <c r="J753"/>
      <c r="K753"/>
    </row>
    <row r="754" spans="1:11" x14ac:dyDescent="0.2">
      <c r="A754" s="26" t="s">
        <v>121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124</v>
      </c>
      <c r="I754"/>
      <c r="J754"/>
      <c r="K754"/>
    </row>
    <row r="755" spans="1:11" x14ac:dyDescent="0.2">
      <c r="A755" s="26" t="s">
        <v>121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124</v>
      </c>
      <c r="I755"/>
      <c r="J755"/>
      <c r="K755"/>
    </row>
    <row r="756" spans="1:11" x14ac:dyDescent="0.2">
      <c r="A756" s="26" t="s">
        <v>121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124</v>
      </c>
      <c r="I756"/>
      <c r="J756"/>
      <c r="K756"/>
    </row>
    <row r="757" spans="1:11" x14ac:dyDescent="0.2">
      <c r="A757" s="26" t="s">
        <v>121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124</v>
      </c>
      <c r="I757"/>
      <c r="J757"/>
      <c r="K757"/>
    </row>
    <row r="758" spans="1:11" x14ac:dyDescent="0.2">
      <c r="A758" s="26" t="s">
        <v>121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124</v>
      </c>
      <c r="I758"/>
      <c r="J758"/>
      <c r="K758"/>
    </row>
    <row r="759" spans="1:11" x14ac:dyDescent="0.2">
      <c r="A759" s="26" t="s">
        <v>121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124</v>
      </c>
      <c r="I759"/>
      <c r="J759"/>
      <c r="K759"/>
    </row>
    <row r="760" spans="1:11" x14ac:dyDescent="0.2">
      <c r="A760" s="26" t="s">
        <v>121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124</v>
      </c>
      <c r="I760"/>
      <c r="J760"/>
      <c r="K760"/>
    </row>
    <row r="761" spans="1:11" x14ac:dyDescent="0.2">
      <c r="A761" s="26" t="s">
        <v>121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124</v>
      </c>
      <c r="I761"/>
      <c r="J761"/>
      <c r="K761"/>
    </row>
    <row r="762" spans="1:11" x14ac:dyDescent="0.2">
      <c r="A762" s="26" t="s">
        <v>121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124</v>
      </c>
      <c r="I762"/>
      <c r="J762"/>
      <c r="K762"/>
    </row>
    <row r="763" spans="1:11" x14ac:dyDescent="0.2">
      <c r="A763" s="26" t="s">
        <v>121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124</v>
      </c>
      <c r="I763"/>
      <c r="J763"/>
      <c r="K763"/>
    </row>
    <row r="764" spans="1:11" x14ac:dyDescent="0.2">
      <c r="A764" s="26" t="s">
        <v>121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124</v>
      </c>
      <c r="I764"/>
      <c r="J764"/>
      <c r="K764"/>
    </row>
    <row r="765" spans="1:11" x14ac:dyDescent="0.2">
      <c r="A765" s="26" t="s">
        <v>121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124</v>
      </c>
      <c r="I765"/>
      <c r="J765"/>
      <c r="K765"/>
    </row>
    <row r="766" spans="1:11" x14ac:dyDescent="0.2">
      <c r="A766" s="26" t="s">
        <v>121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124</v>
      </c>
      <c r="I766"/>
      <c r="J766"/>
      <c r="K766"/>
    </row>
    <row r="767" spans="1:11" x14ac:dyDescent="0.2">
      <c r="A767" s="26" t="s">
        <v>121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124</v>
      </c>
      <c r="I767"/>
      <c r="J767"/>
      <c r="K767"/>
    </row>
    <row r="768" spans="1:11" x14ac:dyDescent="0.2">
      <c r="A768" s="26" t="s">
        <v>121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124</v>
      </c>
      <c r="I768"/>
      <c r="J768"/>
      <c r="K768"/>
    </row>
    <row r="769" spans="1:11" x14ac:dyDescent="0.2">
      <c r="A769" s="26" t="s">
        <v>121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124</v>
      </c>
      <c r="I769"/>
      <c r="J769"/>
      <c r="K769"/>
    </row>
    <row r="770" spans="1:11" x14ac:dyDescent="0.2">
      <c r="A770" s="26" t="s">
        <v>121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124</v>
      </c>
      <c r="I770"/>
      <c r="J770"/>
      <c r="K770"/>
    </row>
    <row r="771" spans="1:11" x14ac:dyDescent="0.2">
      <c r="A771" s="26" t="s">
        <v>121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124</v>
      </c>
      <c r="I771"/>
      <c r="J771"/>
      <c r="K771"/>
    </row>
    <row r="772" spans="1:11" x14ac:dyDescent="0.2">
      <c r="A772" s="26" t="s">
        <v>121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124</v>
      </c>
      <c r="I772"/>
      <c r="J772"/>
      <c r="K772"/>
    </row>
    <row r="773" spans="1:11" x14ac:dyDescent="0.2">
      <c r="A773" s="26" t="s">
        <v>121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124</v>
      </c>
      <c r="I773"/>
      <c r="J773"/>
      <c r="K773"/>
    </row>
    <row r="774" spans="1:11" x14ac:dyDescent="0.2">
      <c r="A774" s="26" t="s">
        <v>121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124</v>
      </c>
      <c r="I774"/>
      <c r="J774"/>
      <c r="K774"/>
    </row>
    <row r="775" spans="1:11" x14ac:dyDescent="0.2">
      <c r="A775" s="26" t="s">
        <v>121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124</v>
      </c>
      <c r="I775"/>
      <c r="J775"/>
      <c r="K775"/>
    </row>
    <row r="776" spans="1:11" x14ac:dyDescent="0.2">
      <c r="A776" s="26" t="s">
        <v>121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124</v>
      </c>
      <c r="I776"/>
      <c r="J776"/>
      <c r="K776"/>
    </row>
    <row r="777" spans="1:11" x14ac:dyDescent="0.2">
      <c r="A777" s="26" t="s">
        <v>121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124</v>
      </c>
      <c r="I777"/>
      <c r="J777"/>
      <c r="K777"/>
    </row>
    <row r="778" spans="1:11" x14ac:dyDescent="0.2">
      <c r="A778" s="26" t="s">
        <v>121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124</v>
      </c>
      <c r="I778"/>
      <c r="J778"/>
      <c r="K778"/>
    </row>
    <row r="779" spans="1:11" x14ac:dyDescent="0.2">
      <c r="A779" s="26" t="s">
        <v>121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124</v>
      </c>
      <c r="I779"/>
      <c r="J779"/>
      <c r="K779"/>
    </row>
    <row r="780" spans="1:11" x14ac:dyDescent="0.2">
      <c r="A780" s="26" t="s">
        <v>121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124</v>
      </c>
      <c r="I780"/>
      <c r="J780"/>
      <c r="K780"/>
    </row>
    <row r="781" spans="1:11" x14ac:dyDescent="0.2">
      <c r="A781" s="26" t="s">
        <v>121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124</v>
      </c>
      <c r="I781"/>
      <c r="J781"/>
      <c r="K781"/>
    </row>
    <row r="782" spans="1:11" x14ac:dyDescent="0.2">
      <c r="A782" s="26" t="s">
        <v>121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124</v>
      </c>
      <c r="I782"/>
      <c r="J782"/>
      <c r="K782"/>
    </row>
    <row r="783" spans="1:11" x14ac:dyDescent="0.2">
      <c r="A783" s="26" t="s">
        <v>121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124</v>
      </c>
      <c r="I783"/>
      <c r="J783"/>
      <c r="K783"/>
    </row>
    <row r="784" spans="1:11" x14ac:dyDescent="0.2">
      <c r="A784" s="26" t="s">
        <v>121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124</v>
      </c>
      <c r="I784"/>
      <c r="J784"/>
      <c r="K784"/>
    </row>
    <row r="785" spans="1:11" x14ac:dyDescent="0.2">
      <c r="A785" s="26" t="s">
        <v>121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124</v>
      </c>
      <c r="I785"/>
      <c r="J785"/>
      <c r="K785"/>
    </row>
    <row r="786" spans="1:11" x14ac:dyDescent="0.2">
      <c r="A786" s="26" t="s">
        <v>121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124</v>
      </c>
      <c r="I786"/>
      <c r="J786"/>
      <c r="K786"/>
    </row>
    <row r="787" spans="1:11" x14ac:dyDescent="0.2">
      <c r="A787" s="26" t="s">
        <v>121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124</v>
      </c>
      <c r="I787"/>
      <c r="J787"/>
      <c r="K787"/>
    </row>
    <row r="788" spans="1:11" x14ac:dyDescent="0.2">
      <c r="A788" s="26" t="s">
        <v>121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124</v>
      </c>
      <c r="I788"/>
      <c r="J788"/>
      <c r="K788"/>
    </row>
    <row r="789" spans="1:11" x14ac:dyDescent="0.2">
      <c r="A789" s="26" t="s">
        <v>121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124</v>
      </c>
      <c r="I789"/>
      <c r="J789"/>
      <c r="K789"/>
    </row>
    <row r="790" spans="1:11" x14ac:dyDescent="0.2">
      <c r="A790" s="26" t="s">
        <v>121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124</v>
      </c>
      <c r="I790"/>
      <c r="J790"/>
      <c r="K790"/>
    </row>
    <row r="791" spans="1:11" x14ac:dyDescent="0.2">
      <c r="A791" s="26" t="s">
        <v>121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124</v>
      </c>
      <c r="I791"/>
      <c r="J791"/>
      <c r="K791"/>
    </row>
    <row r="792" spans="1:11" x14ac:dyDescent="0.2">
      <c r="A792" s="26" t="s">
        <v>121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124</v>
      </c>
      <c r="I792"/>
      <c r="J792"/>
      <c r="K792"/>
    </row>
    <row r="793" spans="1:11" x14ac:dyDescent="0.2">
      <c r="A793" s="26" t="s">
        <v>121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124</v>
      </c>
      <c r="I793"/>
      <c r="J793"/>
      <c r="K793"/>
    </row>
    <row r="794" spans="1:11" x14ac:dyDescent="0.2">
      <c r="A794" s="26" t="s">
        <v>121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124</v>
      </c>
      <c r="I794"/>
      <c r="J794"/>
      <c r="K794"/>
    </row>
    <row r="795" spans="1:11" x14ac:dyDescent="0.2">
      <c r="A795" s="26" t="s">
        <v>121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124</v>
      </c>
      <c r="I795"/>
      <c r="J795"/>
      <c r="K795"/>
    </row>
    <row r="796" spans="1:11" x14ac:dyDescent="0.2">
      <c r="A796" s="26" t="s">
        <v>121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124</v>
      </c>
      <c r="I796"/>
      <c r="J796"/>
      <c r="K796"/>
    </row>
    <row r="797" spans="1:11" x14ac:dyDescent="0.2">
      <c r="A797" s="26" t="s">
        <v>121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124</v>
      </c>
      <c r="I797"/>
      <c r="J797"/>
      <c r="K797"/>
    </row>
    <row r="798" spans="1:11" x14ac:dyDescent="0.2">
      <c r="A798" s="26" t="s">
        <v>121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124</v>
      </c>
      <c r="I798"/>
      <c r="J798"/>
      <c r="K798"/>
    </row>
    <row r="799" spans="1:11" x14ac:dyDescent="0.2">
      <c r="A799" s="26" t="s">
        <v>121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124</v>
      </c>
      <c r="I799"/>
      <c r="J799"/>
      <c r="K799"/>
    </row>
    <row r="800" spans="1:11" x14ac:dyDescent="0.2">
      <c r="A800" s="26" t="s">
        <v>121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124</v>
      </c>
      <c r="I800"/>
      <c r="J800"/>
      <c r="K800"/>
    </row>
    <row r="801" spans="1:11" x14ac:dyDescent="0.2">
      <c r="A801" s="26" t="s">
        <v>121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124</v>
      </c>
      <c r="I801"/>
      <c r="J801"/>
      <c r="K801"/>
    </row>
    <row r="802" spans="1:11" x14ac:dyDescent="0.2">
      <c r="A802" s="26" t="s">
        <v>121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124</v>
      </c>
      <c r="I802"/>
      <c r="J802"/>
      <c r="K802"/>
    </row>
    <row r="803" spans="1:11" x14ac:dyDescent="0.2">
      <c r="A803" s="26" t="s">
        <v>121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124</v>
      </c>
      <c r="I803"/>
      <c r="J803"/>
      <c r="K803"/>
    </row>
    <row r="804" spans="1:11" x14ac:dyDescent="0.2">
      <c r="A804" s="26" t="s">
        <v>121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124</v>
      </c>
      <c r="I804"/>
      <c r="J804"/>
      <c r="K804"/>
    </row>
    <row r="805" spans="1:11" x14ac:dyDescent="0.2">
      <c r="A805" s="26" t="s">
        <v>121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124</v>
      </c>
      <c r="I805"/>
      <c r="J805"/>
      <c r="K805"/>
    </row>
    <row r="806" spans="1:11" x14ac:dyDescent="0.2">
      <c r="A806" s="26" t="s">
        <v>121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124</v>
      </c>
      <c r="I806"/>
      <c r="J806"/>
      <c r="K806"/>
    </row>
    <row r="807" spans="1:11" x14ac:dyDescent="0.2">
      <c r="A807" s="26" t="s">
        <v>121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124</v>
      </c>
      <c r="I807"/>
      <c r="J807"/>
      <c r="K807"/>
    </row>
    <row r="808" spans="1:11" x14ac:dyDescent="0.2">
      <c r="A808" s="26" t="s">
        <v>121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124</v>
      </c>
      <c r="I808"/>
      <c r="J808"/>
      <c r="K808"/>
    </row>
    <row r="809" spans="1:11" x14ac:dyDescent="0.2">
      <c r="A809" s="26" t="s">
        <v>121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124</v>
      </c>
      <c r="I809"/>
      <c r="J809"/>
      <c r="K809"/>
    </row>
    <row r="810" spans="1:11" x14ac:dyDescent="0.2">
      <c r="A810" s="26" t="s">
        <v>121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124</v>
      </c>
      <c r="I810"/>
      <c r="J810"/>
      <c r="K810"/>
    </row>
    <row r="811" spans="1:11" x14ac:dyDescent="0.2">
      <c r="A811" s="26" t="s">
        <v>121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124</v>
      </c>
      <c r="I811"/>
      <c r="J811"/>
      <c r="K811"/>
    </row>
    <row r="812" spans="1:11" x14ac:dyDescent="0.2">
      <c r="A812" s="26" t="s">
        <v>121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124</v>
      </c>
      <c r="I812"/>
      <c r="J812"/>
      <c r="K812"/>
    </row>
    <row r="813" spans="1:11" x14ac:dyDescent="0.2">
      <c r="A813" s="26" t="s">
        <v>121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124</v>
      </c>
      <c r="I813"/>
      <c r="J813"/>
      <c r="K813"/>
    </row>
    <row r="814" spans="1:11" x14ac:dyDescent="0.2">
      <c r="A814" s="26" t="s">
        <v>121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124</v>
      </c>
      <c r="I814"/>
      <c r="J814"/>
      <c r="K814"/>
    </row>
    <row r="815" spans="1:11" x14ac:dyDescent="0.2">
      <c r="A815" s="26" t="s">
        <v>121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124</v>
      </c>
      <c r="I815"/>
      <c r="J815"/>
      <c r="K815"/>
    </row>
    <row r="816" spans="1:11" x14ac:dyDescent="0.2">
      <c r="A816" s="26" t="s">
        <v>121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124</v>
      </c>
      <c r="I816"/>
      <c r="J816"/>
      <c r="K816"/>
    </row>
    <row r="817" spans="1:11" x14ac:dyDescent="0.2">
      <c r="A817" s="26" t="s">
        <v>121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124</v>
      </c>
      <c r="I817"/>
      <c r="J817"/>
      <c r="K817"/>
    </row>
    <row r="818" spans="1:11" x14ac:dyDescent="0.2">
      <c r="A818" s="26" t="s">
        <v>121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124</v>
      </c>
      <c r="I818"/>
      <c r="J818"/>
      <c r="K818"/>
    </row>
    <row r="819" spans="1:11" x14ac:dyDescent="0.2">
      <c r="A819" s="26" t="s">
        <v>121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124</v>
      </c>
      <c r="I819"/>
      <c r="J819"/>
      <c r="K819"/>
    </row>
    <row r="820" spans="1:11" x14ac:dyDescent="0.2">
      <c r="A820" s="26" t="s">
        <v>121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124</v>
      </c>
      <c r="I820"/>
      <c r="J820"/>
      <c r="K820"/>
    </row>
    <row r="821" spans="1:11" x14ac:dyDescent="0.2">
      <c r="A821" s="26" t="s">
        <v>121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124</v>
      </c>
      <c r="I821"/>
      <c r="J821"/>
      <c r="K821"/>
    </row>
    <row r="822" spans="1:11" x14ac:dyDescent="0.2">
      <c r="A822" s="26" t="s">
        <v>121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124</v>
      </c>
      <c r="I822"/>
      <c r="J822"/>
      <c r="K822"/>
    </row>
    <row r="823" spans="1:11" x14ac:dyDescent="0.2">
      <c r="A823" s="26" t="s">
        <v>121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124</v>
      </c>
      <c r="I823"/>
      <c r="J823"/>
      <c r="K823"/>
    </row>
    <row r="824" spans="1:11" x14ac:dyDescent="0.2">
      <c r="A824" s="26" t="s">
        <v>121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124</v>
      </c>
      <c r="I824"/>
      <c r="J824"/>
      <c r="K824"/>
    </row>
    <row r="825" spans="1:11" x14ac:dyDescent="0.2">
      <c r="A825" s="26" t="s">
        <v>121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124</v>
      </c>
      <c r="I825"/>
      <c r="J825"/>
      <c r="K825"/>
    </row>
    <row r="826" spans="1:11" x14ac:dyDescent="0.2">
      <c r="A826" s="26" t="s">
        <v>121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124</v>
      </c>
      <c r="I826"/>
      <c r="J826"/>
      <c r="K826"/>
    </row>
    <row r="827" spans="1:11" x14ac:dyDescent="0.2">
      <c r="A827" s="26" t="s">
        <v>121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124</v>
      </c>
      <c r="I827"/>
      <c r="J827"/>
      <c r="K827"/>
    </row>
    <row r="828" spans="1:11" x14ac:dyDescent="0.2">
      <c r="A828" s="26" t="s">
        <v>121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124</v>
      </c>
      <c r="I828"/>
      <c r="J828"/>
      <c r="K828"/>
    </row>
    <row r="829" spans="1:11" x14ac:dyDescent="0.2">
      <c r="A829" s="26" t="s">
        <v>121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124</v>
      </c>
      <c r="I829"/>
      <c r="J829"/>
      <c r="K829"/>
    </row>
    <row r="830" spans="1:11" x14ac:dyDescent="0.2">
      <c r="A830" s="26" t="s">
        <v>121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124</v>
      </c>
      <c r="I830"/>
      <c r="J830"/>
      <c r="K830"/>
    </row>
    <row r="831" spans="1:11" x14ac:dyDescent="0.2">
      <c r="A831" s="26" t="s">
        <v>121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124</v>
      </c>
      <c r="I831"/>
      <c r="J831"/>
      <c r="K831"/>
    </row>
    <row r="832" spans="1:11" x14ac:dyDescent="0.2">
      <c r="A832" s="26" t="s">
        <v>121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124</v>
      </c>
      <c r="I832"/>
      <c r="J832"/>
      <c r="K832"/>
    </row>
    <row r="833" spans="1:11" x14ac:dyDescent="0.2">
      <c r="A833" s="26" t="s">
        <v>121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124</v>
      </c>
      <c r="I833"/>
      <c r="J833"/>
      <c r="K833"/>
    </row>
    <row r="834" spans="1:11" x14ac:dyDescent="0.2">
      <c r="A834" s="26" t="s">
        <v>121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124</v>
      </c>
      <c r="I834"/>
      <c r="J834"/>
      <c r="K834"/>
    </row>
    <row r="835" spans="1:11" x14ac:dyDescent="0.2">
      <c r="A835" s="26" t="s">
        <v>121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124</v>
      </c>
      <c r="I835"/>
      <c r="J835"/>
      <c r="K835"/>
    </row>
    <row r="836" spans="1:11" x14ac:dyDescent="0.2">
      <c r="A836" s="26" t="s">
        <v>121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124</v>
      </c>
      <c r="I836"/>
      <c r="J836"/>
      <c r="K836"/>
    </row>
    <row r="837" spans="1:11" x14ac:dyDescent="0.2">
      <c r="A837" s="26" t="s">
        <v>121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124</v>
      </c>
      <c r="I837"/>
      <c r="J837"/>
      <c r="K837"/>
    </row>
    <row r="838" spans="1:11" x14ac:dyDescent="0.2">
      <c r="A838" s="26" t="s">
        <v>121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124</v>
      </c>
      <c r="I838"/>
      <c r="J838"/>
      <c r="K838"/>
    </row>
    <row r="839" spans="1:11" x14ac:dyDescent="0.2">
      <c r="A839" s="26" t="s">
        <v>121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124</v>
      </c>
      <c r="I839"/>
      <c r="J839"/>
      <c r="K839"/>
    </row>
    <row r="840" spans="1:11" ht="13.5" thickBot="1" x14ac:dyDescent="0.25">
      <c r="A840" s="30" t="s">
        <v>121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124</v>
      </c>
      <c r="I840"/>
      <c r="J840"/>
      <c r="K840"/>
    </row>
    <row r="841" spans="1:11" x14ac:dyDescent="0.2">
      <c r="A841" s="36" t="s">
        <v>122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124</v>
      </c>
      <c r="I841" s="11"/>
      <c r="J841"/>
      <c r="K841" s="6"/>
    </row>
    <row r="842" spans="1:11" x14ac:dyDescent="0.2">
      <c r="A842" s="26" t="s">
        <v>122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124</v>
      </c>
      <c r="I842" s="11"/>
      <c r="J842" s="12"/>
      <c r="K842" s="6"/>
    </row>
    <row r="843" spans="1:11" x14ac:dyDescent="0.2">
      <c r="A843" s="26" t="s">
        <v>122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124</v>
      </c>
      <c r="I843" s="11"/>
      <c r="J843" s="12"/>
      <c r="K843" s="6"/>
    </row>
    <row r="844" spans="1:11" x14ac:dyDescent="0.2">
      <c r="A844" s="26" t="s">
        <v>122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124</v>
      </c>
      <c r="I844" s="11"/>
      <c r="J844" s="12"/>
      <c r="K844" s="6"/>
    </row>
    <row r="845" spans="1:11" x14ac:dyDescent="0.2">
      <c r="A845" s="26" t="s">
        <v>122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124</v>
      </c>
      <c r="I845" s="11"/>
      <c r="J845" s="12"/>
      <c r="K845" s="6"/>
    </row>
    <row r="846" spans="1:11" x14ac:dyDescent="0.2">
      <c r="A846" s="26" t="s">
        <v>122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124</v>
      </c>
      <c r="I846" s="11"/>
      <c r="J846" s="12"/>
      <c r="K846" s="6"/>
    </row>
    <row r="847" spans="1:11" x14ac:dyDescent="0.2">
      <c r="A847" s="26" t="s">
        <v>122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124</v>
      </c>
      <c r="I847" s="8"/>
      <c r="J847" s="12"/>
      <c r="K847" s="6"/>
    </row>
    <row r="848" spans="1:11" x14ac:dyDescent="0.2">
      <c r="A848" s="26" t="s">
        <v>122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124</v>
      </c>
      <c r="I848" s="8"/>
      <c r="J848" s="4"/>
      <c r="K848" s="6"/>
    </row>
    <row r="849" spans="1:11" x14ac:dyDescent="0.2">
      <c r="A849" s="26" t="s">
        <v>122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124</v>
      </c>
      <c r="I849" s="8"/>
      <c r="J849" s="4"/>
      <c r="K849" s="6"/>
    </row>
    <row r="850" spans="1:11" x14ac:dyDescent="0.2">
      <c r="A850" s="26" t="s">
        <v>122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124</v>
      </c>
      <c r="I850" s="8"/>
      <c r="J850" s="4"/>
      <c r="K850" s="6"/>
    </row>
    <row r="851" spans="1:11" x14ac:dyDescent="0.2">
      <c r="A851" s="26" t="s">
        <v>122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124</v>
      </c>
      <c r="I851" s="8"/>
      <c r="J851" s="4"/>
      <c r="K851" s="6"/>
    </row>
    <row r="852" spans="1:11" x14ac:dyDescent="0.2">
      <c r="A852" s="26" t="s">
        <v>122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124</v>
      </c>
      <c r="I852" s="8"/>
      <c r="J852" s="4"/>
      <c r="K852" s="6"/>
    </row>
    <row r="853" spans="1:11" x14ac:dyDescent="0.2">
      <c r="A853" s="26" t="s">
        <v>122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124</v>
      </c>
      <c r="I853" s="8"/>
      <c r="J853" s="4"/>
      <c r="K853" s="6"/>
    </row>
    <row r="854" spans="1:11" x14ac:dyDescent="0.2">
      <c r="A854" s="26" t="s">
        <v>122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124</v>
      </c>
      <c r="I854" s="8"/>
      <c r="J854" s="4"/>
      <c r="K854" s="6"/>
    </row>
    <row r="855" spans="1:11" x14ac:dyDescent="0.2">
      <c r="A855" s="26" t="s">
        <v>122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124</v>
      </c>
      <c r="I855" s="8"/>
      <c r="J855" s="4"/>
      <c r="K855" s="6"/>
    </row>
    <row r="856" spans="1:11" x14ac:dyDescent="0.2">
      <c r="A856" s="26" t="s">
        <v>122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124</v>
      </c>
      <c r="I856" s="8"/>
      <c r="J856" s="4"/>
      <c r="K856" s="6"/>
    </row>
    <row r="857" spans="1:11" x14ac:dyDescent="0.2">
      <c r="A857" s="26" t="s">
        <v>122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124</v>
      </c>
      <c r="I857" s="8"/>
      <c r="J857" s="4"/>
      <c r="K857" s="6"/>
    </row>
    <row r="858" spans="1:11" x14ac:dyDescent="0.2">
      <c r="A858" s="26" t="s">
        <v>122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124</v>
      </c>
      <c r="I858" s="8"/>
      <c r="J858" s="4"/>
      <c r="K858" s="6"/>
    </row>
    <row r="859" spans="1:11" x14ac:dyDescent="0.2">
      <c r="A859" s="26" t="s">
        <v>122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124</v>
      </c>
      <c r="I859" s="8"/>
      <c r="J859" s="4"/>
      <c r="K859" s="6"/>
    </row>
    <row r="860" spans="1:11" x14ac:dyDescent="0.2">
      <c r="A860" s="26" t="s">
        <v>122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124</v>
      </c>
      <c r="I860" s="8"/>
      <c r="J860" s="4"/>
      <c r="K860" s="6"/>
    </row>
    <row r="861" spans="1:11" x14ac:dyDescent="0.2">
      <c r="A861" s="26" t="s">
        <v>122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124</v>
      </c>
      <c r="I861" s="8"/>
      <c r="J861" s="4"/>
      <c r="K861" s="6"/>
    </row>
    <row r="862" spans="1:11" x14ac:dyDescent="0.2">
      <c r="A862" s="26" t="s">
        <v>122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124</v>
      </c>
      <c r="I862" s="8"/>
      <c r="J862" s="4"/>
      <c r="K862" s="6"/>
    </row>
    <row r="863" spans="1:11" x14ac:dyDescent="0.2">
      <c r="A863" s="26" t="s">
        <v>122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124</v>
      </c>
      <c r="I863" s="8"/>
      <c r="J863" s="4"/>
      <c r="K863" s="6"/>
    </row>
    <row r="864" spans="1:11" x14ac:dyDescent="0.2">
      <c r="A864" s="26" t="s">
        <v>122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124</v>
      </c>
      <c r="I864" s="8"/>
      <c r="J864" s="4"/>
      <c r="K864" s="6"/>
    </row>
    <row r="865" spans="1:11" x14ac:dyDescent="0.2">
      <c r="A865" s="26" t="s">
        <v>122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124</v>
      </c>
      <c r="I865" s="8"/>
      <c r="J865" s="4"/>
      <c r="K865" s="6"/>
    </row>
    <row r="866" spans="1:11" x14ac:dyDescent="0.2">
      <c r="A866" s="26" t="s">
        <v>122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124</v>
      </c>
      <c r="I866" s="8"/>
      <c r="J866" s="4"/>
      <c r="K866" s="6"/>
    </row>
    <row r="867" spans="1:11" x14ac:dyDescent="0.2">
      <c r="A867" s="26" t="s">
        <v>122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124</v>
      </c>
      <c r="I867" s="8"/>
      <c r="J867" s="4"/>
      <c r="K867" s="6"/>
    </row>
    <row r="868" spans="1:11" x14ac:dyDescent="0.2">
      <c r="A868" s="26" t="s">
        <v>122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124</v>
      </c>
      <c r="I868" s="8"/>
      <c r="J868" s="4"/>
      <c r="K868" s="6"/>
    </row>
    <row r="869" spans="1:11" x14ac:dyDescent="0.2">
      <c r="A869" s="26" t="s">
        <v>122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124</v>
      </c>
      <c r="I869" s="8"/>
      <c r="J869" s="4"/>
      <c r="K869" s="6"/>
    </row>
    <row r="870" spans="1:11" x14ac:dyDescent="0.2">
      <c r="A870" s="26" t="s">
        <v>122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124</v>
      </c>
      <c r="I870" s="8"/>
      <c r="J870" s="4"/>
      <c r="K870" s="6"/>
    </row>
    <row r="871" spans="1:11" x14ac:dyDescent="0.2">
      <c r="A871" s="26" t="s">
        <v>122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124</v>
      </c>
      <c r="I871" s="8"/>
      <c r="J871" s="4"/>
      <c r="K871" s="6"/>
    </row>
    <row r="872" spans="1:11" x14ac:dyDescent="0.2">
      <c r="A872" s="26" t="s">
        <v>122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124</v>
      </c>
      <c r="I872" s="8"/>
      <c r="J872" s="4"/>
      <c r="K872" s="6"/>
    </row>
    <row r="873" spans="1:11" x14ac:dyDescent="0.2">
      <c r="A873" s="26" t="s">
        <v>122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124</v>
      </c>
      <c r="I873" s="8"/>
      <c r="J873" s="4"/>
      <c r="K873" s="6"/>
    </row>
    <row r="874" spans="1:11" x14ac:dyDescent="0.2">
      <c r="A874" s="26" t="s">
        <v>122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124</v>
      </c>
      <c r="I874" s="8"/>
      <c r="J874" s="4"/>
      <c r="K874" s="6"/>
    </row>
    <row r="875" spans="1:11" x14ac:dyDescent="0.2">
      <c r="A875" s="26" t="s">
        <v>122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124</v>
      </c>
      <c r="I875" s="8"/>
      <c r="J875" s="4"/>
      <c r="K875" s="6"/>
    </row>
    <row r="876" spans="1:11" x14ac:dyDescent="0.2">
      <c r="A876" s="26" t="s">
        <v>122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124</v>
      </c>
      <c r="I876" s="8"/>
      <c r="J876" s="4"/>
      <c r="K876" s="6"/>
    </row>
    <row r="877" spans="1:11" x14ac:dyDescent="0.2">
      <c r="A877" s="26" t="s">
        <v>122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124</v>
      </c>
      <c r="I877" s="8"/>
      <c r="J877" s="4"/>
      <c r="K877" s="6"/>
    </row>
    <row r="878" spans="1:11" x14ac:dyDescent="0.2">
      <c r="A878" s="26" t="s">
        <v>122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124</v>
      </c>
      <c r="I878" s="8"/>
      <c r="J878" s="4"/>
      <c r="K878" s="6"/>
    </row>
    <row r="879" spans="1:11" x14ac:dyDescent="0.2">
      <c r="A879" s="26" t="s">
        <v>122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124</v>
      </c>
      <c r="I879" s="8"/>
      <c r="J879" s="4"/>
      <c r="K879" s="6"/>
    </row>
    <row r="880" spans="1:11" x14ac:dyDescent="0.2">
      <c r="A880" s="26" t="s">
        <v>122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124</v>
      </c>
      <c r="I880" s="8"/>
      <c r="J880" s="4"/>
      <c r="K880" s="6"/>
    </row>
    <row r="881" spans="1:11" x14ac:dyDescent="0.2">
      <c r="A881" s="26" t="s">
        <v>122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124</v>
      </c>
      <c r="I881" s="8"/>
      <c r="J881" s="4"/>
      <c r="K881" s="6"/>
    </row>
    <row r="882" spans="1:11" x14ac:dyDescent="0.2">
      <c r="A882" s="26" t="s">
        <v>122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124</v>
      </c>
      <c r="I882" s="8"/>
      <c r="J882" s="4"/>
      <c r="K882" s="6"/>
    </row>
    <row r="883" spans="1:11" x14ac:dyDescent="0.2">
      <c r="A883" s="26" t="s">
        <v>122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124</v>
      </c>
      <c r="I883" s="8"/>
      <c r="J883" s="4"/>
      <c r="K883" s="6"/>
    </row>
    <row r="884" spans="1:11" x14ac:dyDescent="0.2">
      <c r="A884" s="26" t="s">
        <v>122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124</v>
      </c>
      <c r="I884" s="8"/>
      <c r="J884" s="4"/>
      <c r="K884" s="6"/>
    </row>
    <row r="885" spans="1:11" x14ac:dyDescent="0.2">
      <c r="A885" s="26" t="s">
        <v>122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124</v>
      </c>
      <c r="I885" s="8"/>
      <c r="J885" s="4"/>
      <c r="K885" s="6"/>
    </row>
    <row r="886" spans="1:11" x14ac:dyDescent="0.2">
      <c r="A886" s="26" t="s">
        <v>122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124</v>
      </c>
      <c r="I886" s="8"/>
      <c r="J886" s="4"/>
      <c r="K886" s="6"/>
    </row>
    <row r="887" spans="1:11" x14ac:dyDescent="0.2">
      <c r="A887" s="26" t="s">
        <v>122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124</v>
      </c>
      <c r="I887" s="8"/>
      <c r="J887" s="4"/>
      <c r="K887" s="6"/>
    </row>
    <row r="888" spans="1:11" x14ac:dyDescent="0.2">
      <c r="A888" s="26" t="s">
        <v>122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124</v>
      </c>
      <c r="I888" s="8"/>
      <c r="J888" s="4"/>
      <c r="K888" s="6"/>
    </row>
    <row r="889" spans="1:11" x14ac:dyDescent="0.2">
      <c r="A889" s="26" t="s">
        <v>122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124</v>
      </c>
      <c r="I889" s="8"/>
      <c r="J889" s="4"/>
      <c r="K889" s="6"/>
    </row>
    <row r="890" spans="1:11" x14ac:dyDescent="0.2">
      <c r="A890" s="26" t="s">
        <v>122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124</v>
      </c>
      <c r="I890" s="8"/>
      <c r="J890" s="4"/>
      <c r="K890" s="6"/>
    </row>
    <row r="891" spans="1:11" x14ac:dyDescent="0.2">
      <c r="A891" s="26" t="s">
        <v>122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124</v>
      </c>
      <c r="I891" s="8"/>
      <c r="J891" s="4"/>
      <c r="K891" s="6"/>
    </row>
    <row r="892" spans="1:11" x14ac:dyDescent="0.2">
      <c r="A892" s="26" t="s">
        <v>122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124</v>
      </c>
      <c r="I892" s="8"/>
      <c r="J892" s="4"/>
      <c r="K892" s="6"/>
    </row>
    <row r="893" spans="1:11" x14ac:dyDescent="0.2">
      <c r="A893" s="26" t="s">
        <v>122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124</v>
      </c>
      <c r="I893" s="8"/>
      <c r="J893" s="4"/>
      <c r="K893" s="6"/>
    </row>
    <row r="894" spans="1:11" x14ac:dyDescent="0.2">
      <c r="A894" s="26" t="s">
        <v>122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124</v>
      </c>
      <c r="I894" s="8"/>
      <c r="J894" s="4"/>
      <c r="K894" s="6"/>
    </row>
    <row r="895" spans="1:11" x14ac:dyDescent="0.2">
      <c r="A895" s="26" t="s">
        <v>122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124</v>
      </c>
      <c r="I895" s="8"/>
      <c r="J895" s="4"/>
      <c r="K895" s="6"/>
    </row>
    <row r="896" spans="1:11" x14ac:dyDescent="0.2">
      <c r="A896" s="26" t="s">
        <v>122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124</v>
      </c>
      <c r="I896" s="8"/>
      <c r="J896" s="4"/>
      <c r="K896" s="6"/>
    </row>
    <row r="897" spans="1:11" x14ac:dyDescent="0.2">
      <c r="A897" s="26" t="s">
        <v>122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124</v>
      </c>
      <c r="I897" s="8"/>
      <c r="J897" s="4"/>
      <c r="K897" s="6"/>
    </row>
    <row r="898" spans="1:11" x14ac:dyDescent="0.2">
      <c r="A898" s="26" t="s">
        <v>122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124</v>
      </c>
      <c r="I898" s="8"/>
      <c r="J898" s="4"/>
      <c r="K898" s="6"/>
    </row>
    <row r="899" spans="1:11" x14ac:dyDescent="0.2">
      <c r="A899" s="26" t="s">
        <v>122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124</v>
      </c>
      <c r="I899" s="8"/>
      <c r="J899" s="4"/>
      <c r="K899" s="6"/>
    </row>
    <row r="900" spans="1:11" x14ac:dyDescent="0.2">
      <c r="A900" s="26" t="s">
        <v>122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124</v>
      </c>
      <c r="I900" s="8"/>
      <c r="J900" s="4"/>
      <c r="K900" s="6"/>
    </row>
    <row r="901" spans="1:11" x14ac:dyDescent="0.2">
      <c r="A901" s="26" t="s">
        <v>122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124</v>
      </c>
      <c r="I901" s="8"/>
      <c r="J901" s="4"/>
      <c r="K901" s="6"/>
    </row>
    <row r="902" spans="1:11" x14ac:dyDescent="0.2">
      <c r="A902" s="26" t="s">
        <v>122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124</v>
      </c>
      <c r="I902" s="8"/>
      <c r="J902" s="4"/>
      <c r="K902" s="6"/>
    </row>
    <row r="903" spans="1:11" x14ac:dyDescent="0.2">
      <c r="A903" s="26" t="s">
        <v>122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124</v>
      </c>
      <c r="I903" s="8"/>
      <c r="J903" s="4"/>
      <c r="K903" s="6"/>
    </row>
    <row r="904" spans="1:11" x14ac:dyDescent="0.2">
      <c r="A904" s="26" t="s">
        <v>122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124</v>
      </c>
      <c r="I904" s="8"/>
      <c r="J904" s="4"/>
      <c r="K904" s="6"/>
    </row>
    <row r="905" spans="1:11" x14ac:dyDescent="0.2">
      <c r="A905" s="26" t="s">
        <v>122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124</v>
      </c>
      <c r="I905" s="8"/>
      <c r="J905" s="4"/>
      <c r="K905" s="6"/>
    </row>
    <row r="906" spans="1:11" x14ac:dyDescent="0.2">
      <c r="A906" s="26" t="s">
        <v>122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124</v>
      </c>
      <c r="I906" s="8"/>
      <c r="J906" s="4"/>
      <c r="K906" s="6"/>
    </row>
    <row r="907" spans="1:11" x14ac:dyDescent="0.2">
      <c r="A907" s="26" t="s">
        <v>122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124</v>
      </c>
      <c r="I907" s="8"/>
      <c r="J907" s="4"/>
      <c r="K907" s="6"/>
    </row>
    <row r="908" spans="1:11" x14ac:dyDescent="0.2">
      <c r="A908" s="26" t="s">
        <v>122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124</v>
      </c>
      <c r="I908" s="8"/>
      <c r="J908" s="4"/>
      <c r="K908" s="6"/>
    </row>
    <row r="909" spans="1:11" x14ac:dyDescent="0.2">
      <c r="A909" s="26" t="s">
        <v>122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124</v>
      </c>
      <c r="I909" s="8"/>
      <c r="J909" s="4"/>
      <c r="K909" s="6"/>
    </row>
    <row r="910" spans="1:11" x14ac:dyDescent="0.2">
      <c r="A910" s="26" t="s">
        <v>122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124</v>
      </c>
      <c r="I910" s="8"/>
      <c r="J910" s="4"/>
      <c r="K910" s="6"/>
    </row>
    <row r="911" spans="1:11" x14ac:dyDescent="0.2">
      <c r="A911" s="26" t="s">
        <v>122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124</v>
      </c>
      <c r="I911" s="8"/>
      <c r="J911" s="4"/>
      <c r="K911" s="6"/>
    </row>
    <row r="912" spans="1:11" x14ac:dyDescent="0.2">
      <c r="A912" s="26" t="s">
        <v>122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124</v>
      </c>
      <c r="I912" s="8"/>
      <c r="J912" s="4"/>
      <c r="K912" s="6"/>
    </row>
    <row r="913" spans="1:11" x14ac:dyDescent="0.2">
      <c r="A913" s="26" t="s">
        <v>122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124</v>
      </c>
      <c r="I913" s="8"/>
      <c r="J913" s="4"/>
      <c r="K913" s="6"/>
    </row>
    <row r="914" spans="1:11" x14ac:dyDescent="0.2">
      <c r="A914" s="26" t="s">
        <v>122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124</v>
      </c>
      <c r="I914" s="8"/>
      <c r="J914" s="4"/>
      <c r="K914" s="6"/>
    </row>
    <row r="915" spans="1:11" x14ac:dyDescent="0.2">
      <c r="A915" s="26" t="s">
        <v>122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124</v>
      </c>
      <c r="I915" s="8"/>
      <c r="J915" s="4"/>
      <c r="K915" s="6"/>
    </row>
    <row r="916" spans="1:11" x14ac:dyDescent="0.2">
      <c r="A916" s="26" t="s">
        <v>122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124</v>
      </c>
      <c r="I916" s="8"/>
      <c r="J916" s="4"/>
      <c r="K916" s="6"/>
    </row>
    <row r="917" spans="1:11" x14ac:dyDescent="0.2">
      <c r="A917" s="26" t="s">
        <v>122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124</v>
      </c>
      <c r="I917" s="8"/>
      <c r="J917" s="4"/>
      <c r="K917" s="6"/>
    </row>
    <row r="918" spans="1:11" x14ac:dyDescent="0.2">
      <c r="A918" s="26" t="s">
        <v>122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124</v>
      </c>
      <c r="I918" s="8"/>
      <c r="J918" s="4"/>
      <c r="K918" s="6"/>
    </row>
    <row r="919" spans="1:11" x14ac:dyDescent="0.2">
      <c r="A919" s="26" t="s">
        <v>122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124</v>
      </c>
      <c r="I919" s="8"/>
      <c r="J919" s="4"/>
      <c r="K919" s="6"/>
    </row>
    <row r="920" spans="1:11" x14ac:dyDescent="0.2">
      <c r="A920" s="26" t="s">
        <v>122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124</v>
      </c>
      <c r="I920" s="8"/>
      <c r="J920" s="4"/>
      <c r="K920" s="6"/>
    </row>
    <row r="921" spans="1:11" x14ac:dyDescent="0.2">
      <c r="A921" s="26" t="s">
        <v>122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124</v>
      </c>
      <c r="I921" s="8"/>
      <c r="J921" s="4"/>
      <c r="K921" s="6"/>
    </row>
    <row r="922" spans="1:11" x14ac:dyDescent="0.2">
      <c r="A922" s="26" t="s">
        <v>122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124</v>
      </c>
      <c r="I922" s="8"/>
      <c r="J922" s="4"/>
      <c r="K922" s="6"/>
    </row>
    <row r="923" spans="1:11" x14ac:dyDescent="0.2">
      <c r="A923" s="26" t="s">
        <v>122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124</v>
      </c>
      <c r="I923" s="8"/>
      <c r="J923" s="4"/>
      <c r="K923" s="6"/>
    </row>
    <row r="924" spans="1:11" x14ac:dyDescent="0.2">
      <c r="A924" s="26" t="s">
        <v>122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124</v>
      </c>
      <c r="I924" s="8"/>
      <c r="J924" s="4"/>
      <c r="K924" s="6"/>
    </row>
    <row r="925" spans="1:11" x14ac:dyDescent="0.2">
      <c r="A925" s="26" t="s">
        <v>122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124</v>
      </c>
      <c r="I925" s="8"/>
      <c r="J925" s="4"/>
      <c r="K925" s="6"/>
    </row>
    <row r="926" spans="1:11" x14ac:dyDescent="0.2">
      <c r="A926" s="26" t="s">
        <v>122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124</v>
      </c>
      <c r="I926" s="8"/>
      <c r="J926" s="4"/>
      <c r="K926" s="6"/>
    </row>
    <row r="927" spans="1:11" x14ac:dyDescent="0.2">
      <c r="A927" s="26" t="s">
        <v>122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124</v>
      </c>
      <c r="I927" s="8"/>
      <c r="J927" s="4"/>
      <c r="K927" s="6"/>
    </row>
    <row r="928" spans="1:11" x14ac:dyDescent="0.2">
      <c r="A928" s="26" t="s">
        <v>122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124</v>
      </c>
      <c r="I928" s="8"/>
      <c r="J928" s="4"/>
      <c r="K928" s="6"/>
    </row>
    <row r="929" spans="1:11" x14ac:dyDescent="0.2">
      <c r="A929" s="26" t="s">
        <v>122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124</v>
      </c>
      <c r="I929" s="8"/>
      <c r="J929" s="4"/>
      <c r="K929" s="6"/>
    </row>
    <row r="930" spans="1:11" x14ac:dyDescent="0.2">
      <c r="A930" s="26" t="s">
        <v>122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124</v>
      </c>
      <c r="I930" s="8"/>
      <c r="J930" s="4"/>
      <c r="K930" s="6"/>
    </row>
    <row r="931" spans="1:11" x14ac:dyDescent="0.2">
      <c r="A931" s="26" t="s">
        <v>122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124</v>
      </c>
      <c r="I931" s="8"/>
      <c r="J931" s="4"/>
      <c r="K931" s="6"/>
    </row>
    <row r="932" spans="1:11" x14ac:dyDescent="0.2">
      <c r="A932" s="26" t="s">
        <v>122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124</v>
      </c>
      <c r="I932" s="8"/>
      <c r="J932" s="4"/>
      <c r="K932" s="6"/>
    </row>
    <row r="933" spans="1:11" x14ac:dyDescent="0.2">
      <c r="A933" s="26" t="s">
        <v>122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124</v>
      </c>
      <c r="I933" s="8"/>
      <c r="J933" s="4"/>
      <c r="K933" s="6"/>
    </row>
    <row r="934" spans="1:11" x14ac:dyDescent="0.2">
      <c r="A934" s="26" t="s">
        <v>122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124</v>
      </c>
      <c r="I934" s="8"/>
      <c r="J934" s="4"/>
      <c r="K934" s="6"/>
    </row>
    <row r="935" spans="1:11" x14ac:dyDescent="0.2">
      <c r="A935" s="26" t="s">
        <v>122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124</v>
      </c>
      <c r="I935" s="8"/>
      <c r="J935" s="4"/>
      <c r="K935" s="6"/>
    </row>
    <row r="936" spans="1:11" x14ac:dyDescent="0.2">
      <c r="A936" s="26" t="s">
        <v>122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124</v>
      </c>
      <c r="I936" s="8"/>
      <c r="J936" s="4"/>
      <c r="K936" s="6"/>
    </row>
    <row r="937" spans="1:11" x14ac:dyDescent="0.2">
      <c r="A937" s="26" t="s">
        <v>122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124</v>
      </c>
      <c r="I937" s="8"/>
      <c r="J937" s="4"/>
      <c r="K937" s="6"/>
    </row>
    <row r="938" spans="1:11" x14ac:dyDescent="0.2">
      <c r="A938" s="26" t="s">
        <v>122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124</v>
      </c>
      <c r="I938" s="8"/>
      <c r="J938" s="4"/>
      <c r="K938" s="6"/>
    </row>
    <row r="939" spans="1:11" x14ac:dyDescent="0.2">
      <c r="A939" s="26" t="s">
        <v>122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124</v>
      </c>
      <c r="I939" s="8"/>
      <c r="J939" s="4"/>
      <c r="K939" s="6"/>
    </row>
    <row r="940" spans="1:11" x14ac:dyDescent="0.2">
      <c r="A940" s="26" t="s">
        <v>122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124</v>
      </c>
      <c r="I940" s="8"/>
      <c r="J940" s="4"/>
      <c r="K940" s="6"/>
    </row>
    <row r="941" spans="1:11" x14ac:dyDescent="0.2">
      <c r="A941" s="26" t="s">
        <v>122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124</v>
      </c>
      <c r="I941" s="8"/>
      <c r="J941" s="4"/>
      <c r="K941" s="6"/>
    </row>
    <row r="942" spans="1:11" x14ac:dyDescent="0.2">
      <c r="A942" s="26" t="s">
        <v>122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124</v>
      </c>
      <c r="I942" s="8"/>
      <c r="J942" s="4"/>
      <c r="K942" s="6"/>
    </row>
    <row r="943" spans="1:11" x14ac:dyDescent="0.2">
      <c r="A943" s="26" t="s">
        <v>122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124</v>
      </c>
      <c r="I943" s="8"/>
      <c r="J943" s="4"/>
      <c r="K943" s="6"/>
    </row>
    <row r="944" spans="1:11" x14ac:dyDescent="0.2">
      <c r="A944" s="26" t="s">
        <v>122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124</v>
      </c>
      <c r="I944" s="8"/>
      <c r="J944" s="4"/>
      <c r="K944" s="6"/>
    </row>
    <row r="945" spans="1:11" x14ac:dyDescent="0.2">
      <c r="A945" s="26" t="s">
        <v>122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124</v>
      </c>
      <c r="I945" s="8"/>
      <c r="J945" s="4"/>
      <c r="K945" s="6"/>
    </row>
    <row r="946" spans="1:11" x14ac:dyDescent="0.2">
      <c r="A946" s="26" t="s">
        <v>122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124</v>
      </c>
      <c r="I946" s="8"/>
      <c r="J946" s="4"/>
      <c r="K946" s="6"/>
    </row>
    <row r="947" spans="1:11" x14ac:dyDescent="0.2">
      <c r="A947" s="26" t="s">
        <v>122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124</v>
      </c>
      <c r="I947" s="8"/>
      <c r="J947" s="4"/>
      <c r="K947" s="6"/>
    </row>
    <row r="948" spans="1:11" x14ac:dyDescent="0.2">
      <c r="A948" s="26" t="s">
        <v>122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124</v>
      </c>
      <c r="I948" s="8"/>
      <c r="J948" s="4"/>
      <c r="K948" s="6"/>
    </row>
    <row r="949" spans="1:11" x14ac:dyDescent="0.2">
      <c r="A949" s="26" t="s">
        <v>122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124</v>
      </c>
      <c r="I949" s="8"/>
      <c r="J949" s="4"/>
      <c r="K949" s="6"/>
    </row>
    <row r="950" spans="1:11" x14ac:dyDescent="0.2">
      <c r="A950" s="26" t="s">
        <v>122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124</v>
      </c>
      <c r="I950" s="8"/>
      <c r="J950" s="4"/>
      <c r="K950" s="6"/>
    </row>
    <row r="951" spans="1:11" x14ac:dyDescent="0.2">
      <c r="A951" s="26" t="s">
        <v>122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124</v>
      </c>
      <c r="I951" s="8"/>
      <c r="J951" s="4"/>
      <c r="K951" s="6"/>
    </row>
    <row r="952" spans="1:11" x14ac:dyDescent="0.2">
      <c r="A952" s="26" t="s">
        <v>122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124</v>
      </c>
      <c r="I952" s="8"/>
      <c r="J952" s="4"/>
      <c r="K952" s="6"/>
    </row>
    <row r="953" spans="1:11" x14ac:dyDescent="0.2">
      <c r="A953" s="26" t="s">
        <v>122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124</v>
      </c>
      <c r="I953" s="8"/>
      <c r="J953" s="4"/>
      <c r="K953" s="6"/>
    </row>
    <row r="954" spans="1:11" x14ac:dyDescent="0.2">
      <c r="A954" s="26" t="s">
        <v>122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124</v>
      </c>
      <c r="I954" s="8"/>
      <c r="J954" s="4"/>
      <c r="K954" s="6"/>
    </row>
    <row r="955" spans="1:11" x14ac:dyDescent="0.2">
      <c r="A955" s="26" t="s">
        <v>122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124</v>
      </c>
      <c r="I955" s="8"/>
      <c r="J955" s="4"/>
      <c r="K955" s="6"/>
    </row>
    <row r="956" spans="1:11" x14ac:dyDescent="0.2">
      <c r="A956" s="26" t="s">
        <v>122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124</v>
      </c>
      <c r="I956" s="8"/>
      <c r="J956" s="4"/>
      <c r="K956" s="6"/>
    </row>
    <row r="957" spans="1:11" x14ac:dyDescent="0.2">
      <c r="A957" s="26" t="s">
        <v>122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124</v>
      </c>
      <c r="I957" s="8"/>
      <c r="J957" s="4"/>
      <c r="K957" s="6"/>
    </row>
    <row r="958" spans="1:11" x14ac:dyDescent="0.2">
      <c r="A958" s="26" t="s">
        <v>122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124</v>
      </c>
      <c r="I958" s="8"/>
      <c r="J958" s="4"/>
      <c r="K958" s="6"/>
    </row>
    <row r="959" spans="1:11" x14ac:dyDescent="0.2">
      <c r="A959" s="26" t="s">
        <v>122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124</v>
      </c>
      <c r="I959" s="8"/>
      <c r="J959" s="4"/>
      <c r="K959" s="6"/>
    </row>
    <row r="960" spans="1:11" x14ac:dyDescent="0.2">
      <c r="A960" s="26" t="s">
        <v>122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124</v>
      </c>
      <c r="I960" s="8"/>
      <c r="J960" s="4"/>
      <c r="K960" s="6"/>
    </row>
    <row r="961" spans="1:11" x14ac:dyDescent="0.2">
      <c r="A961" s="26" t="s">
        <v>122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124</v>
      </c>
      <c r="I961" s="8"/>
      <c r="J961" s="4"/>
      <c r="K961" s="6"/>
    </row>
    <row r="962" spans="1:11" x14ac:dyDescent="0.2">
      <c r="A962" s="26" t="s">
        <v>122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124</v>
      </c>
      <c r="I962" s="8"/>
      <c r="J962" s="4"/>
      <c r="K962" s="6"/>
    </row>
    <row r="963" spans="1:11" x14ac:dyDescent="0.2">
      <c r="A963" s="26" t="s">
        <v>122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124</v>
      </c>
      <c r="I963" s="8"/>
      <c r="J963" s="4"/>
      <c r="K963" s="6"/>
    </row>
    <row r="964" spans="1:11" x14ac:dyDescent="0.2">
      <c r="A964" s="26" t="s">
        <v>122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124</v>
      </c>
      <c r="I964" s="8"/>
      <c r="J964" s="4"/>
      <c r="K964" s="6"/>
    </row>
    <row r="965" spans="1:11" x14ac:dyDescent="0.2">
      <c r="A965" s="26" t="s">
        <v>122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124</v>
      </c>
      <c r="I965" s="8"/>
      <c r="J965" s="4"/>
      <c r="K965" s="6"/>
    </row>
    <row r="966" spans="1:11" x14ac:dyDescent="0.2">
      <c r="A966" s="26" t="s">
        <v>122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124</v>
      </c>
      <c r="I966" s="8"/>
      <c r="J966" s="4"/>
      <c r="K966" s="6"/>
    </row>
    <row r="967" spans="1:11" x14ac:dyDescent="0.2">
      <c r="A967" s="26" t="s">
        <v>122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124</v>
      </c>
      <c r="I967" s="8"/>
      <c r="J967" s="4"/>
      <c r="K967" s="6"/>
    </row>
    <row r="968" spans="1:11" x14ac:dyDescent="0.2">
      <c r="A968" s="26" t="s">
        <v>122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124</v>
      </c>
      <c r="I968" s="8"/>
      <c r="J968" s="4"/>
      <c r="K968" s="6"/>
    </row>
    <row r="969" spans="1:11" x14ac:dyDescent="0.2">
      <c r="A969" s="26" t="s">
        <v>122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124</v>
      </c>
      <c r="I969" s="8"/>
      <c r="J969" s="4"/>
      <c r="K969" s="6"/>
    </row>
    <row r="970" spans="1:11" x14ac:dyDescent="0.2">
      <c r="A970" s="26" t="s">
        <v>122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124</v>
      </c>
      <c r="I970" s="8"/>
      <c r="J970" s="4"/>
      <c r="K970" s="6"/>
    </row>
    <row r="971" spans="1:11" x14ac:dyDescent="0.2">
      <c r="A971" s="26" t="s">
        <v>122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124</v>
      </c>
      <c r="I971" s="8"/>
      <c r="J971" s="4"/>
      <c r="K971" s="6"/>
    </row>
    <row r="972" spans="1:11" x14ac:dyDescent="0.2">
      <c r="A972" s="26" t="s">
        <v>122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124</v>
      </c>
      <c r="I972" s="8"/>
      <c r="J972" s="4"/>
      <c r="K972" s="6"/>
    </row>
    <row r="973" spans="1:11" x14ac:dyDescent="0.2">
      <c r="A973" s="26" t="s">
        <v>122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124</v>
      </c>
      <c r="I973" s="8"/>
      <c r="J973" s="4"/>
      <c r="K973" s="6"/>
    </row>
    <row r="974" spans="1:11" x14ac:dyDescent="0.2">
      <c r="A974" s="26" t="s">
        <v>122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124</v>
      </c>
      <c r="I974" s="8"/>
      <c r="J974" s="4"/>
      <c r="K974" s="6"/>
    </row>
    <row r="975" spans="1:11" x14ac:dyDescent="0.2">
      <c r="A975" s="26" t="s">
        <v>122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124</v>
      </c>
      <c r="I975" s="8"/>
      <c r="J975" s="4"/>
      <c r="K975" s="6"/>
    </row>
    <row r="976" spans="1:11" x14ac:dyDescent="0.2">
      <c r="A976" s="26" t="s">
        <v>122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124</v>
      </c>
      <c r="I976" s="8"/>
      <c r="J976" s="4"/>
      <c r="K976" s="6"/>
    </row>
    <row r="977" spans="1:12" x14ac:dyDescent="0.2">
      <c r="A977" s="26" t="s">
        <v>122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124</v>
      </c>
      <c r="I977" s="8"/>
      <c r="J977" s="4"/>
      <c r="K977" s="6"/>
    </row>
    <row r="978" spans="1:12" x14ac:dyDescent="0.2">
      <c r="A978" s="26" t="s">
        <v>122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124</v>
      </c>
      <c r="I978" s="8"/>
      <c r="J978" s="4"/>
      <c r="K978" s="6"/>
    </row>
    <row r="979" spans="1:12" x14ac:dyDescent="0.2">
      <c r="A979" s="26" t="s">
        <v>122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124</v>
      </c>
      <c r="I979" s="8"/>
      <c r="J979" s="4"/>
      <c r="K979" s="6"/>
    </row>
    <row r="980" spans="1:12" x14ac:dyDescent="0.2">
      <c r="A980" s="26" t="s">
        <v>122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124</v>
      </c>
      <c r="I980" s="8"/>
      <c r="J980" s="4"/>
      <c r="K980" s="6"/>
    </row>
    <row r="981" spans="1:12" x14ac:dyDescent="0.2">
      <c r="A981" s="26" t="s">
        <v>122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124</v>
      </c>
      <c r="I981" s="8"/>
      <c r="J981" s="4"/>
      <c r="K981" s="6"/>
    </row>
    <row r="982" spans="1:12" x14ac:dyDescent="0.2">
      <c r="A982" s="26" t="s">
        <v>122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124</v>
      </c>
      <c r="I982" s="8"/>
      <c r="J982" s="4"/>
      <c r="K982" s="6"/>
    </row>
    <row r="983" spans="1:12" x14ac:dyDescent="0.2">
      <c r="A983" s="26" t="s">
        <v>122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124</v>
      </c>
      <c r="I983" s="8"/>
      <c r="J983" s="4"/>
      <c r="K983" s="6"/>
    </row>
    <row r="984" spans="1:12" x14ac:dyDescent="0.2">
      <c r="A984" s="26" t="s">
        <v>122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124</v>
      </c>
      <c r="I984" s="8"/>
      <c r="J984" s="4"/>
      <c r="K984" s="6"/>
    </row>
    <row r="985" spans="1:12" s="6" customFormat="1" x14ac:dyDescent="0.2">
      <c r="A985" s="26" t="s">
        <v>122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124</v>
      </c>
      <c r="I985" s="8"/>
      <c r="J985" s="4"/>
      <c r="L985"/>
    </row>
    <row r="986" spans="1:12" s="6" customFormat="1" x14ac:dyDescent="0.2">
      <c r="A986" s="26" t="s">
        <v>122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124</v>
      </c>
      <c r="I986" s="8"/>
      <c r="J986" s="4"/>
      <c r="L986"/>
    </row>
    <row r="987" spans="1:12" s="6" customFormat="1" x14ac:dyDescent="0.2">
      <c r="A987" s="26" t="s">
        <v>122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124</v>
      </c>
      <c r="I987" s="8"/>
      <c r="J987" s="4"/>
      <c r="L987"/>
    </row>
    <row r="988" spans="1:12" s="6" customFormat="1" x14ac:dyDescent="0.2">
      <c r="A988" s="26" t="s">
        <v>122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124</v>
      </c>
      <c r="I988" s="8"/>
      <c r="J988" s="4"/>
      <c r="L988"/>
    </row>
    <row r="989" spans="1:12" x14ac:dyDescent="0.2">
      <c r="A989" s="26" t="s">
        <v>122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124</v>
      </c>
      <c r="I989" s="8"/>
      <c r="J989" s="4"/>
      <c r="K989" s="6"/>
    </row>
    <row r="990" spans="1:12" x14ac:dyDescent="0.2">
      <c r="A990" s="26" t="s">
        <v>122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124</v>
      </c>
      <c r="I990" s="8"/>
      <c r="J990" s="4"/>
      <c r="K990" s="6"/>
    </row>
    <row r="991" spans="1:12" x14ac:dyDescent="0.2">
      <c r="A991" s="26" t="s">
        <v>122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124</v>
      </c>
      <c r="I991" s="8"/>
      <c r="J991" s="4"/>
      <c r="K991" s="6"/>
    </row>
    <row r="992" spans="1:12" x14ac:dyDescent="0.2">
      <c r="A992" s="26" t="s">
        <v>122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124</v>
      </c>
      <c r="I992" s="8"/>
      <c r="J992" s="4"/>
      <c r="K992" s="6"/>
    </row>
    <row r="993" spans="1:12" x14ac:dyDescent="0.2">
      <c r="A993" s="26" t="s">
        <v>122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124</v>
      </c>
      <c r="I993" s="8"/>
      <c r="J993" s="4"/>
      <c r="K993" s="6"/>
    </row>
    <row r="994" spans="1:12" x14ac:dyDescent="0.2">
      <c r="A994" s="26" t="s">
        <v>122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124</v>
      </c>
      <c r="I994" s="8"/>
      <c r="J994" s="4"/>
      <c r="K994" s="6"/>
    </row>
    <row r="995" spans="1:12" x14ac:dyDescent="0.2">
      <c r="A995" s="26" t="s">
        <v>122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124</v>
      </c>
      <c r="I995" s="8"/>
      <c r="J995" s="4"/>
      <c r="K995" s="6"/>
    </row>
    <row r="996" spans="1:12" x14ac:dyDescent="0.2">
      <c r="A996" s="26" t="s">
        <v>122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124</v>
      </c>
      <c r="I996" s="8"/>
      <c r="J996" s="4"/>
      <c r="K996" s="6"/>
    </row>
    <row r="997" spans="1:12" x14ac:dyDescent="0.2">
      <c r="A997" s="26" t="s">
        <v>122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124</v>
      </c>
      <c r="I997" s="8"/>
      <c r="J997" s="4"/>
      <c r="K997" s="6"/>
    </row>
    <row r="998" spans="1:12" x14ac:dyDescent="0.2">
      <c r="A998" s="26" t="s">
        <v>122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124</v>
      </c>
      <c r="I998" s="8"/>
      <c r="J998" s="4"/>
      <c r="K998" s="6"/>
    </row>
    <row r="999" spans="1:12" x14ac:dyDescent="0.2">
      <c r="A999" s="26" t="s">
        <v>122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124</v>
      </c>
      <c r="I999" s="8"/>
      <c r="J999" s="4"/>
      <c r="K999" s="6"/>
    </row>
    <row r="1000" spans="1:12" x14ac:dyDescent="0.2">
      <c r="A1000" s="26" t="s">
        <v>122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124</v>
      </c>
      <c r="I1000" s="8"/>
      <c r="J1000" s="4"/>
      <c r="K1000" s="6"/>
    </row>
    <row r="1001" spans="1:12" x14ac:dyDescent="0.2">
      <c r="A1001" s="26" t="s">
        <v>122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124</v>
      </c>
      <c r="I1001" s="8"/>
      <c r="J1001" s="4"/>
      <c r="K1001" s="6"/>
      <c r="L1001" s="6"/>
    </row>
    <row r="1002" spans="1:12" x14ac:dyDescent="0.2">
      <c r="A1002" s="26" t="s">
        <v>122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124</v>
      </c>
      <c r="I1002" s="8"/>
      <c r="J1002" s="4"/>
      <c r="K1002" s="6"/>
      <c r="L1002" s="6"/>
    </row>
    <row r="1003" spans="1:12" x14ac:dyDescent="0.2">
      <c r="A1003" s="26" t="s">
        <v>122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124</v>
      </c>
      <c r="I1003" s="8"/>
      <c r="J1003" s="4"/>
      <c r="K1003" s="6"/>
      <c r="L1003" s="6"/>
    </row>
    <row r="1004" spans="1:12" x14ac:dyDescent="0.2">
      <c r="A1004" s="26" t="s">
        <v>122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124</v>
      </c>
      <c r="I1004" s="8"/>
      <c r="J1004" s="4"/>
      <c r="K1004" s="6"/>
      <c r="L1004" s="6"/>
    </row>
    <row r="1005" spans="1:12" x14ac:dyDescent="0.2">
      <c r="A1005" s="26" t="s">
        <v>122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124</v>
      </c>
      <c r="I1005" s="8"/>
      <c r="J1005" s="4"/>
      <c r="K1005" s="6"/>
    </row>
    <row r="1006" spans="1:12" x14ac:dyDescent="0.2">
      <c r="A1006" s="26" t="s">
        <v>122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124</v>
      </c>
      <c r="I1006" s="8"/>
      <c r="J1006" s="4"/>
      <c r="K1006" s="6"/>
    </row>
    <row r="1007" spans="1:12" x14ac:dyDescent="0.2">
      <c r="A1007" s="26" t="s">
        <v>122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124</v>
      </c>
      <c r="I1007" s="8"/>
      <c r="J1007" s="4"/>
      <c r="K1007" s="6"/>
    </row>
    <row r="1008" spans="1:12" x14ac:dyDescent="0.2">
      <c r="A1008" s="26" t="s">
        <v>122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124</v>
      </c>
      <c r="I1008" s="8"/>
      <c r="J1008" s="4"/>
      <c r="K1008" s="6"/>
    </row>
    <row r="1009" spans="1:11" x14ac:dyDescent="0.2">
      <c r="A1009" s="26" t="s">
        <v>122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124</v>
      </c>
      <c r="I1009" s="8"/>
      <c r="J1009" s="4"/>
      <c r="K1009" s="6"/>
    </row>
    <row r="1010" spans="1:11" x14ac:dyDescent="0.2">
      <c r="A1010" s="26" t="s">
        <v>122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124</v>
      </c>
      <c r="I1010" s="8"/>
      <c r="J1010" s="4"/>
      <c r="K1010" s="6"/>
    </row>
    <row r="1011" spans="1:11" x14ac:dyDescent="0.2">
      <c r="A1011" s="26" t="s">
        <v>122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124</v>
      </c>
      <c r="I1011" s="8"/>
      <c r="J1011" s="4"/>
      <c r="K1011" s="6"/>
    </row>
    <row r="1012" spans="1:11" x14ac:dyDescent="0.2">
      <c r="A1012" s="26" t="s">
        <v>122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124</v>
      </c>
      <c r="I1012" s="8"/>
      <c r="J1012" s="4"/>
      <c r="K1012" s="6"/>
    </row>
    <row r="1013" spans="1:11" x14ac:dyDescent="0.2">
      <c r="A1013" s="26" t="s">
        <v>122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124</v>
      </c>
      <c r="I1013" s="8"/>
      <c r="J1013" s="4"/>
      <c r="K1013" s="6"/>
    </row>
    <row r="1014" spans="1:11" x14ac:dyDescent="0.2">
      <c r="A1014" s="26" t="s">
        <v>122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124</v>
      </c>
      <c r="I1014" s="8"/>
      <c r="J1014" s="4"/>
      <c r="K1014" s="6"/>
    </row>
    <row r="1015" spans="1:11" x14ac:dyDescent="0.2">
      <c r="A1015" s="26" t="s">
        <v>122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124</v>
      </c>
      <c r="I1015" s="8"/>
      <c r="J1015" s="4"/>
      <c r="K1015" s="6"/>
    </row>
    <row r="1016" spans="1:11" x14ac:dyDescent="0.2">
      <c r="A1016" s="26" t="s">
        <v>122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124</v>
      </c>
      <c r="I1016" s="8"/>
      <c r="J1016" s="4"/>
      <c r="K1016" s="6"/>
    </row>
    <row r="1017" spans="1:11" x14ac:dyDescent="0.2">
      <c r="A1017" s="26" t="s">
        <v>122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124</v>
      </c>
      <c r="I1017" s="8"/>
      <c r="J1017" s="4"/>
      <c r="K1017" s="6"/>
    </row>
    <row r="1018" spans="1:11" x14ac:dyDescent="0.2">
      <c r="A1018" s="26" t="s">
        <v>122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124</v>
      </c>
      <c r="I1018" s="8"/>
      <c r="J1018" s="4"/>
      <c r="K1018" s="6"/>
    </row>
    <row r="1019" spans="1:11" x14ac:dyDescent="0.2">
      <c r="A1019" s="26" t="s">
        <v>122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124</v>
      </c>
      <c r="I1019" s="8"/>
      <c r="J1019" s="4"/>
      <c r="K1019" s="6"/>
    </row>
    <row r="1020" spans="1:11" x14ac:dyDescent="0.2">
      <c r="A1020" s="26" t="s">
        <v>122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124</v>
      </c>
      <c r="I1020" s="8"/>
      <c r="J1020" s="4"/>
      <c r="K1020" s="6"/>
    </row>
    <row r="1021" spans="1:11" x14ac:dyDescent="0.2">
      <c r="A1021" s="26" t="s">
        <v>122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124</v>
      </c>
      <c r="I1021" s="8"/>
      <c r="J1021" s="4"/>
      <c r="K1021" s="6"/>
    </row>
    <row r="1022" spans="1:11" x14ac:dyDescent="0.2">
      <c r="A1022" s="26" t="s">
        <v>122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124</v>
      </c>
      <c r="I1022" s="8"/>
      <c r="J1022" s="4"/>
      <c r="K1022" s="6"/>
    </row>
    <row r="1023" spans="1:11" x14ac:dyDescent="0.2">
      <c r="A1023" s="26" t="s">
        <v>122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124</v>
      </c>
      <c r="I1023" s="8"/>
      <c r="J1023" s="4"/>
      <c r="K1023" s="6"/>
    </row>
    <row r="1024" spans="1:11" x14ac:dyDescent="0.2">
      <c r="A1024" s="26" t="s">
        <v>122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124</v>
      </c>
      <c r="I1024" s="8"/>
      <c r="J1024" s="4"/>
      <c r="K1024" s="6"/>
    </row>
    <row r="1025" spans="1:11" x14ac:dyDescent="0.2">
      <c r="A1025" s="26" t="s">
        <v>122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124</v>
      </c>
      <c r="I1025" s="8"/>
      <c r="J1025" s="4"/>
      <c r="K1025" s="6"/>
    </row>
    <row r="1026" spans="1:11" x14ac:dyDescent="0.2">
      <c r="A1026" s="26" t="s">
        <v>122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124</v>
      </c>
      <c r="I1026" s="8"/>
      <c r="J1026" s="4"/>
      <c r="K1026" s="6"/>
    </row>
    <row r="1027" spans="1:11" x14ac:dyDescent="0.2">
      <c r="A1027" s="26" t="s">
        <v>122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124</v>
      </c>
      <c r="I1027" s="8"/>
      <c r="J1027" s="4"/>
      <c r="K1027" s="6"/>
    </row>
    <row r="1028" spans="1:11" x14ac:dyDescent="0.2">
      <c r="A1028" s="26" t="s">
        <v>122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124</v>
      </c>
      <c r="I1028" s="8"/>
      <c r="J1028" s="4"/>
      <c r="K1028" s="6"/>
    </row>
    <row r="1029" spans="1:11" x14ac:dyDescent="0.2">
      <c r="A1029" s="26" t="s">
        <v>122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124</v>
      </c>
      <c r="I1029" s="8"/>
      <c r="J1029" s="4"/>
      <c r="K1029" s="6"/>
    </row>
    <row r="1030" spans="1:11" x14ac:dyDescent="0.2">
      <c r="A1030" s="26" t="s">
        <v>122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124</v>
      </c>
      <c r="I1030" s="8"/>
      <c r="J1030" s="4"/>
      <c r="K1030" s="6"/>
    </row>
    <row r="1031" spans="1:11" x14ac:dyDescent="0.2">
      <c r="A1031" s="26" t="s">
        <v>122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124</v>
      </c>
      <c r="I1031" s="8"/>
      <c r="J1031" s="4"/>
      <c r="K1031" s="6"/>
    </row>
    <row r="1032" spans="1:11" x14ac:dyDescent="0.2">
      <c r="A1032" s="26" t="s">
        <v>122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124</v>
      </c>
      <c r="I1032" s="8"/>
      <c r="J1032" s="4"/>
      <c r="K1032" s="6"/>
    </row>
    <row r="1033" spans="1:11" x14ac:dyDescent="0.2">
      <c r="A1033" s="26" t="s">
        <v>122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124</v>
      </c>
      <c r="I1033" s="8"/>
      <c r="J1033" s="4"/>
      <c r="K1033" s="6"/>
    </row>
    <row r="1034" spans="1:11" x14ac:dyDescent="0.2">
      <c r="A1034" s="26" t="s">
        <v>122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124</v>
      </c>
      <c r="I1034" s="8"/>
      <c r="J1034" s="4"/>
      <c r="K1034" s="6"/>
    </row>
    <row r="1035" spans="1:11" x14ac:dyDescent="0.2">
      <c r="A1035" s="26" t="s">
        <v>122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124</v>
      </c>
      <c r="I1035" s="8"/>
      <c r="J1035" s="4"/>
      <c r="K1035" s="6"/>
    </row>
    <row r="1036" spans="1:11" x14ac:dyDescent="0.2">
      <c r="A1036" s="26" t="s">
        <v>122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124</v>
      </c>
      <c r="I1036" s="8"/>
      <c r="J1036" s="4"/>
      <c r="K1036" s="6"/>
    </row>
    <row r="1037" spans="1:11" x14ac:dyDescent="0.2">
      <c r="A1037" s="26" t="s">
        <v>122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124</v>
      </c>
      <c r="I1037" s="8"/>
      <c r="J1037" s="4"/>
      <c r="K1037" s="6"/>
    </row>
    <row r="1038" spans="1:11" x14ac:dyDescent="0.2">
      <c r="A1038" s="26" t="s">
        <v>122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124</v>
      </c>
      <c r="I1038" s="8"/>
      <c r="J1038" s="4"/>
      <c r="K1038" s="6"/>
    </row>
    <row r="1039" spans="1:11" x14ac:dyDescent="0.2">
      <c r="A1039" s="26" t="s">
        <v>122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124</v>
      </c>
      <c r="I1039" s="8"/>
      <c r="J1039" s="4"/>
      <c r="K1039" s="6"/>
    </row>
    <row r="1040" spans="1:11" x14ac:dyDescent="0.2">
      <c r="A1040" s="26" t="s">
        <v>122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124</v>
      </c>
      <c r="I1040" s="8"/>
      <c r="J1040" s="4"/>
      <c r="K1040" s="6"/>
    </row>
    <row r="1041" spans="1:11" x14ac:dyDescent="0.2">
      <c r="A1041" s="26" t="s">
        <v>122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124</v>
      </c>
      <c r="I1041" s="8"/>
      <c r="J1041" s="4"/>
      <c r="K1041" s="6"/>
    </row>
    <row r="1042" spans="1:11" x14ac:dyDescent="0.2">
      <c r="A1042" s="26" t="s">
        <v>122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124</v>
      </c>
      <c r="I1042" s="8"/>
      <c r="J1042" s="4"/>
      <c r="K1042" s="6"/>
    </row>
    <row r="1043" spans="1:11" x14ac:dyDescent="0.2">
      <c r="A1043" s="26" t="s">
        <v>122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124</v>
      </c>
      <c r="I1043" s="8"/>
      <c r="J1043" s="4"/>
      <c r="K1043" s="6"/>
    </row>
    <row r="1044" spans="1:11" x14ac:dyDescent="0.2">
      <c r="A1044" s="26" t="s">
        <v>122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124</v>
      </c>
      <c r="I1044" s="8"/>
      <c r="J1044" s="4"/>
      <c r="K1044" s="6"/>
    </row>
    <row r="1045" spans="1:11" x14ac:dyDescent="0.2">
      <c r="A1045" s="26" t="s">
        <v>122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124</v>
      </c>
      <c r="I1045" s="8"/>
      <c r="J1045" s="4"/>
      <c r="K1045" s="6"/>
    </row>
    <row r="1046" spans="1:11" x14ac:dyDescent="0.2">
      <c r="A1046" s="26" t="s">
        <v>122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124</v>
      </c>
      <c r="I1046" s="8"/>
      <c r="J1046" s="4"/>
      <c r="K1046" s="6"/>
    </row>
    <row r="1047" spans="1:11" x14ac:dyDescent="0.2">
      <c r="A1047" s="26" t="s">
        <v>122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124</v>
      </c>
      <c r="I1047" s="8"/>
      <c r="J1047" s="4"/>
      <c r="K1047" s="6"/>
    </row>
    <row r="1048" spans="1:11" x14ac:dyDescent="0.2">
      <c r="A1048" s="26" t="s">
        <v>122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124</v>
      </c>
      <c r="I1048" s="8"/>
      <c r="J1048" s="4"/>
      <c r="K1048" s="6"/>
    </row>
    <row r="1049" spans="1:11" x14ac:dyDescent="0.2">
      <c r="A1049" s="26" t="s">
        <v>122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124</v>
      </c>
      <c r="I1049" s="8"/>
      <c r="J1049" s="4"/>
      <c r="K1049" s="6"/>
    </row>
    <row r="1050" spans="1:11" x14ac:dyDescent="0.2">
      <c r="A1050" s="26" t="s">
        <v>122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124</v>
      </c>
      <c r="I1050" s="8"/>
      <c r="J1050" s="4"/>
      <c r="K1050" s="6"/>
    </row>
    <row r="1051" spans="1:11" x14ac:dyDescent="0.2">
      <c r="A1051" s="26" t="s">
        <v>122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124</v>
      </c>
      <c r="I1051" s="8"/>
      <c r="J1051" s="4"/>
      <c r="K1051" s="6"/>
    </row>
    <row r="1052" spans="1:11" x14ac:dyDescent="0.2">
      <c r="A1052" s="26" t="s">
        <v>122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124</v>
      </c>
      <c r="I1052" s="8"/>
      <c r="J1052" s="4"/>
      <c r="K1052" s="6"/>
    </row>
    <row r="1053" spans="1:11" x14ac:dyDescent="0.2">
      <c r="A1053" s="26" t="s">
        <v>122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124</v>
      </c>
      <c r="I1053" s="8"/>
      <c r="J1053" s="4"/>
      <c r="K1053" s="6"/>
    </row>
    <row r="1054" spans="1:11" x14ac:dyDescent="0.2">
      <c r="A1054" s="26" t="s">
        <v>122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124</v>
      </c>
      <c r="I1054" s="8"/>
      <c r="J1054" s="4"/>
      <c r="K1054" s="6"/>
    </row>
    <row r="1055" spans="1:11" x14ac:dyDescent="0.2">
      <c r="A1055" s="26" t="s">
        <v>122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124</v>
      </c>
      <c r="I1055" s="8"/>
      <c r="J1055" s="4"/>
      <c r="K1055" s="6"/>
    </row>
    <row r="1056" spans="1:11" x14ac:dyDescent="0.2">
      <c r="A1056" s="26" t="s">
        <v>122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124</v>
      </c>
      <c r="I1056" s="8"/>
      <c r="J1056" s="4"/>
      <c r="K1056" s="6"/>
    </row>
    <row r="1057" spans="1:11" x14ac:dyDescent="0.2">
      <c r="A1057" s="26" t="s">
        <v>122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124</v>
      </c>
      <c r="I1057" s="8"/>
      <c r="J1057" s="4"/>
      <c r="K1057" s="6"/>
    </row>
    <row r="1058" spans="1:11" x14ac:dyDescent="0.2">
      <c r="A1058" s="26" t="s">
        <v>122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124</v>
      </c>
      <c r="I1058" s="8"/>
      <c r="J1058" s="4"/>
      <c r="K1058" s="6"/>
    </row>
    <row r="1059" spans="1:11" x14ac:dyDescent="0.2">
      <c r="A1059" s="26" t="s">
        <v>122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124</v>
      </c>
      <c r="J1059" s="4"/>
    </row>
    <row r="1060" spans="1:11" x14ac:dyDescent="0.2">
      <c r="A1060" s="26" t="s">
        <v>122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124</v>
      </c>
    </row>
    <row r="1061" spans="1:11" x14ac:dyDescent="0.2">
      <c r="A1061" s="26" t="s">
        <v>122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124</v>
      </c>
    </row>
    <row r="1062" spans="1:11" x14ac:dyDescent="0.2">
      <c r="A1062" s="26" t="s">
        <v>122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124</v>
      </c>
    </row>
    <row r="1063" spans="1:11" x14ac:dyDescent="0.2">
      <c r="A1063" s="26" t="s">
        <v>122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124</v>
      </c>
    </row>
    <row r="1064" spans="1:11" x14ac:dyDescent="0.2">
      <c r="A1064" s="26" t="s">
        <v>122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124</v>
      </c>
    </row>
    <row r="1065" spans="1:11" x14ac:dyDescent="0.2">
      <c r="A1065" s="26" t="s">
        <v>122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124</v>
      </c>
    </row>
    <row r="1066" spans="1:11" x14ac:dyDescent="0.2">
      <c r="A1066" s="26" t="s">
        <v>122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124</v>
      </c>
    </row>
    <row r="1067" spans="1:11" x14ac:dyDescent="0.2">
      <c r="A1067" s="26" t="s">
        <v>122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124</v>
      </c>
    </row>
    <row r="1068" spans="1:11" x14ac:dyDescent="0.2">
      <c r="A1068" s="26" t="s">
        <v>122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124</v>
      </c>
    </row>
    <row r="1069" spans="1:11" x14ac:dyDescent="0.2">
      <c r="A1069" s="26" t="s">
        <v>122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124</v>
      </c>
    </row>
    <row r="1070" spans="1:11" x14ac:dyDescent="0.2">
      <c r="A1070" s="26" t="s">
        <v>122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124</v>
      </c>
    </row>
    <row r="1071" spans="1:11" x14ac:dyDescent="0.2">
      <c r="A1071" s="26" t="s">
        <v>122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124</v>
      </c>
    </row>
    <row r="1072" spans="1:11" x14ac:dyDescent="0.2">
      <c r="A1072" s="26" t="s">
        <v>122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124</v>
      </c>
    </row>
    <row r="1073" spans="1:8" x14ac:dyDescent="0.2">
      <c r="A1073" s="26" t="s">
        <v>122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124</v>
      </c>
    </row>
    <row r="1074" spans="1:8" x14ac:dyDescent="0.2">
      <c r="A1074" s="26" t="s">
        <v>122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124</v>
      </c>
    </row>
    <row r="1075" spans="1:8" x14ac:dyDescent="0.2">
      <c r="A1075" s="26" t="s">
        <v>122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124</v>
      </c>
    </row>
    <row r="1076" spans="1:8" x14ac:dyDescent="0.2">
      <c r="A1076" s="26" t="s">
        <v>122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124</v>
      </c>
    </row>
    <row r="1077" spans="1:8" x14ac:dyDescent="0.2">
      <c r="A1077" s="26" t="s">
        <v>122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124</v>
      </c>
    </row>
    <row r="1078" spans="1:8" x14ac:dyDescent="0.2">
      <c r="A1078" s="26" t="s">
        <v>122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124</v>
      </c>
    </row>
    <row r="1079" spans="1:8" x14ac:dyDescent="0.2">
      <c r="A1079" s="26" t="s">
        <v>122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124</v>
      </c>
    </row>
    <row r="1080" spans="1:8" x14ac:dyDescent="0.2">
      <c r="A1080" s="26" t="s">
        <v>122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124</v>
      </c>
    </row>
    <row r="1081" spans="1:8" x14ac:dyDescent="0.2">
      <c r="A1081" s="26" t="s">
        <v>122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124</v>
      </c>
    </row>
    <row r="1082" spans="1:8" x14ac:dyDescent="0.2">
      <c r="A1082" s="26" t="s">
        <v>122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124</v>
      </c>
    </row>
    <row r="1083" spans="1:8" x14ac:dyDescent="0.2">
      <c r="A1083" s="26" t="s">
        <v>122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124</v>
      </c>
    </row>
    <row r="1084" spans="1:8" x14ac:dyDescent="0.2">
      <c r="A1084" s="26" t="s">
        <v>122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124</v>
      </c>
    </row>
    <row r="1085" spans="1:8" x14ac:dyDescent="0.2">
      <c r="A1085" s="26" t="s">
        <v>122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124</v>
      </c>
    </row>
    <row r="1086" spans="1:8" x14ac:dyDescent="0.2">
      <c r="A1086" s="26" t="s">
        <v>122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124</v>
      </c>
    </row>
    <row r="1087" spans="1:8" x14ac:dyDescent="0.2">
      <c r="A1087" s="26" t="s">
        <v>122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124</v>
      </c>
    </row>
    <row r="1088" spans="1:8" x14ac:dyDescent="0.2">
      <c r="A1088" s="26" t="s">
        <v>122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124</v>
      </c>
    </row>
    <row r="1089" spans="1:8" x14ac:dyDescent="0.2">
      <c r="A1089" s="26" t="s">
        <v>122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124</v>
      </c>
    </row>
    <row r="1090" spans="1:8" x14ac:dyDescent="0.2">
      <c r="A1090" s="26" t="s">
        <v>122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124</v>
      </c>
    </row>
    <row r="1091" spans="1:8" x14ac:dyDescent="0.2">
      <c r="A1091" s="26" t="s">
        <v>122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124</v>
      </c>
    </row>
    <row r="1092" spans="1:8" x14ac:dyDescent="0.2">
      <c r="A1092" s="26" t="s">
        <v>122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124</v>
      </c>
    </row>
    <row r="1093" spans="1:8" x14ac:dyDescent="0.2">
      <c r="A1093" s="26" t="s">
        <v>122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124</v>
      </c>
    </row>
    <row r="1094" spans="1:8" x14ac:dyDescent="0.2">
      <c r="A1094" s="26" t="s">
        <v>122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124</v>
      </c>
    </row>
    <row r="1095" spans="1:8" x14ac:dyDescent="0.2">
      <c r="A1095" s="26" t="s">
        <v>122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124</v>
      </c>
    </row>
    <row r="1096" spans="1:8" ht="13.5" thickBot="1" x14ac:dyDescent="0.25">
      <c r="A1096" s="30" t="s">
        <v>122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124</v>
      </c>
    </row>
    <row r="1097" spans="1:8" x14ac:dyDescent="0.2">
      <c r="F1097" s="1"/>
    </row>
    <row r="1098" spans="1:8" x14ac:dyDescent="0.2">
      <c r="F1098" s="1"/>
    </row>
    <row r="1099" spans="1:8" x14ac:dyDescent="0.2">
      <c r="F1099" s="1"/>
    </row>
    <row r="1100" spans="1:8" x14ac:dyDescent="0.2">
      <c r="F1100" s="1"/>
    </row>
    <row r="1101" spans="1:8" x14ac:dyDescent="0.2">
      <c r="F1101" s="1"/>
    </row>
    <row r="1102" spans="1:8" x14ac:dyDescent="0.2">
      <c r="F1102" s="1"/>
    </row>
    <row r="1103" spans="1:8" x14ac:dyDescent="0.2">
      <c r="F1103" s="1"/>
    </row>
    <row r="1104" spans="1:8" x14ac:dyDescent="0.2">
      <c r="F1104" s="1"/>
    </row>
    <row r="1105" spans="6:6" x14ac:dyDescent="0.2">
      <c r="F1105" s="1"/>
    </row>
    <row r="1106" spans="6:6" x14ac:dyDescent="0.2">
      <c r="F1106" s="1"/>
    </row>
    <row r="1107" spans="6:6" x14ac:dyDescent="0.2">
      <c r="F1107" s="1"/>
    </row>
    <row r="1108" spans="6:6" x14ac:dyDescent="0.2">
      <c r="F1108" s="1"/>
    </row>
    <row r="1109" spans="6:6" x14ac:dyDescent="0.2">
      <c r="F1109" s="1"/>
    </row>
    <row r="1110" spans="6:6" x14ac:dyDescent="0.2">
      <c r="F1110" s="1"/>
    </row>
    <row r="1111" spans="6:6" x14ac:dyDescent="0.2">
      <c r="F1111" s="1"/>
    </row>
    <row r="1112" spans="6:6" x14ac:dyDescent="0.2">
      <c r="F1112" s="1"/>
    </row>
    <row r="1113" spans="6:6" x14ac:dyDescent="0.2">
      <c r="F1113" s="1"/>
    </row>
    <row r="1114" spans="6:6" x14ac:dyDescent="0.2">
      <c r="F1114" s="1"/>
    </row>
    <row r="1115" spans="6:6" x14ac:dyDescent="0.2">
      <c r="F1115" s="1"/>
    </row>
    <row r="1116" spans="6:6" x14ac:dyDescent="0.2">
      <c r="F1116" s="1"/>
    </row>
    <row r="1117" spans="6:6" x14ac:dyDescent="0.2">
      <c r="F1117" s="1"/>
    </row>
    <row r="1118" spans="6:6" x14ac:dyDescent="0.2">
      <c r="F1118" s="1"/>
    </row>
    <row r="1119" spans="6:6" x14ac:dyDescent="0.2">
      <c r="F1119" s="1"/>
    </row>
    <row r="1120" spans="6:6" x14ac:dyDescent="0.2">
      <c r="F1120" s="1"/>
    </row>
    <row r="1121" spans="6:6" x14ac:dyDescent="0.2">
      <c r="F1121" s="1"/>
    </row>
    <row r="1122" spans="6:6" x14ac:dyDescent="0.2">
      <c r="F1122" s="1"/>
    </row>
    <row r="1123" spans="6:6" x14ac:dyDescent="0.2">
      <c r="F1123" s="1"/>
    </row>
    <row r="1124" spans="6:6" x14ac:dyDescent="0.2">
      <c r="F1124" s="1"/>
    </row>
    <row r="1125" spans="6:6" x14ac:dyDescent="0.2">
      <c r="F1125" s="1"/>
    </row>
    <row r="1126" spans="6:6" x14ac:dyDescent="0.2">
      <c r="F1126" s="1"/>
    </row>
    <row r="1127" spans="6:6" x14ac:dyDescent="0.2">
      <c r="F1127" s="1"/>
    </row>
    <row r="1128" spans="6:6" x14ac:dyDescent="0.2">
      <c r="F1128" s="1"/>
    </row>
    <row r="1129" spans="6:6" x14ac:dyDescent="0.2">
      <c r="F1129" s="1"/>
    </row>
    <row r="1130" spans="6:6" x14ac:dyDescent="0.2">
      <c r="F1130" s="1"/>
    </row>
    <row r="1131" spans="6:6" x14ac:dyDescent="0.2">
      <c r="F1131" s="1"/>
    </row>
    <row r="1132" spans="6:6" x14ac:dyDescent="0.2">
      <c r="F1132" s="1"/>
    </row>
    <row r="1133" spans="6:6" x14ac:dyDescent="0.2">
      <c r="F1133" s="1"/>
    </row>
    <row r="1134" spans="6:6" x14ac:dyDescent="0.2">
      <c r="F1134" s="1"/>
    </row>
    <row r="1135" spans="6:6" x14ac:dyDescent="0.2">
      <c r="F1135" s="1"/>
    </row>
    <row r="1136" spans="6:6" x14ac:dyDescent="0.2">
      <c r="F1136" s="1"/>
    </row>
    <row r="1137" spans="6:6" x14ac:dyDescent="0.2">
      <c r="F1137" s="1"/>
    </row>
    <row r="1138" spans="6:6" x14ac:dyDescent="0.2">
      <c r="F1138" s="1"/>
    </row>
    <row r="1139" spans="6:6" x14ac:dyDescent="0.2">
      <c r="F1139" s="1"/>
    </row>
    <row r="1140" spans="6:6" x14ac:dyDescent="0.2">
      <c r="F1140" s="1"/>
    </row>
    <row r="1141" spans="6:6" x14ac:dyDescent="0.2">
      <c r="F1141" s="1"/>
    </row>
    <row r="1142" spans="6:6" x14ac:dyDescent="0.2">
      <c r="F1142" s="1"/>
    </row>
    <row r="1143" spans="6:6" x14ac:dyDescent="0.2">
      <c r="F1143" s="1"/>
    </row>
    <row r="1144" spans="6:6" x14ac:dyDescent="0.2">
      <c r="F1144" s="1"/>
    </row>
    <row r="1145" spans="6:6" x14ac:dyDescent="0.2">
      <c r="F1145" s="1"/>
    </row>
    <row r="1146" spans="6:6" x14ac:dyDescent="0.2">
      <c r="F1146" s="1"/>
    </row>
    <row r="1147" spans="6:6" x14ac:dyDescent="0.2">
      <c r="F1147" s="1"/>
    </row>
    <row r="1148" spans="6:6" x14ac:dyDescent="0.2">
      <c r="F1148" s="1"/>
    </row>
    <row r="1149" spans="6:6" x14ac:dyDescent="0.2">
      <c r="F1149" s="1"/>
    </row>
    <row r="1150" spans="6:6" x14ac:dyDescent="0.2">
      <c r="F1150" s="1"/>
    </row>
    <row r="1151" spans="6:6" x14ac:dyDescent="0.2">
      <c r="F1151" s="1"/>
    </row>
    <row r="1152" spans="6:6" x14ac:dyDescent="0.2">
      <c r="F1152" s="1"/>
    </row>
    <row r="1153" spans="6:6" x14ac:dyDescent="0.2">
      <c r="F1153" s="1"/>
    </row>
    <row r="1154" spans="6:6" x14ac:dyDescent="0.2">
      <c r="F1154" s="1"/>
    </row>
    <row r="1155" spans="6:6" x14ac:dyDescent="0.2">
      <c r="F1155" s="1"/>
    </row>
    <row r="1156" spans="6:6" x14ac:dyDescent="0.2">
      <c r="F1156" s="1"/>
    </row>
    <row r="1157" spans="6:6" x14ac:dyDescent="0.2">
      <c r="F1157" s="1"/>
    </row>
    <row r="1158" spans="6:6" x14ac:dyDescent="0.2">
      <c r="F1158" s="1"/>
    </row>
    <row r="1159" spans="6:6" x14ac:dyDescent="0.2">
      <c r="F1159" s="1"/>
    </row>
    <row r="1160" spans="6:6" x14ac:dyDescent="0.2">
      <c r="F1160" s="1"/>
    </row>
    <row r="1161" spans="6:6" x14ac:dyDescent="0.2">
      <c r="F1161" s="3"/>
    </row>
    <row r="1162" spans="6:6" x14ac:dyDescent="0.2">
      <c r="F1162" s="3"/>
    </row>
    <row r="1163" spans="6:6" x14ac:dyDescent="0.2">
      <c r="F1163" s="3"/>
    </row>
    <row r="1164" spans="6:6" x14ac:dyDescent="0.2">
      <c r="F1164" s="3"/>
    </row>
    <row r="1165" spans="6:6" x14ac:dyDescent="0.2">
      <c r="F1165" s="3"/>
    </row>
    <row r="1166" spans="6:6" x14ac:dyDescent="0.2">
      <c r="F1166" s="3"/>
    </row>
    <row r="1167" spans="6:6" x14ac:dyDescent="0.2">
      <c r="F1167" s="3"/>
    </row>
    <row r="1168" spans="6:6" x14ac:dyDescent="0.2">
      <c r="F1168" s="3"/>
    </row>
    <row r="1169" spans="6:6" x14ac:dyDescent="0.2">
      <c r="F1169" s="3"/>
    </row>
    <row r="1170" spans="6:6" x14ac:dyDescent="0.2">
      <c r="F1170" s="3"/>
    </row>
    <row r="1171" spans="6:6" x14ac:dyDescent="0.2">
      <c r="F1171" s="3"/>
    </row>
    <row r="1172" spans="6:6" x14ac:dyDescent="0.2">
      <c r="F1172" s="3"/>
    </row>
    <row r="1173" spans="6:6" x14ac:dyDescent="0.2">
      <c r="F1173" s="3"/>
    </row>
    <row r="1174" spans="6:6" x14ac:dyDescent="0.2">
      <c r="F1174" s="3"/>
    </row>
    <row r="1175" spans="6:6" x14ac:dyDescent="0.2">
      <c r="F1175" s="3"/>
    </row>
    <row r="1176" spans="6:6" x14ac:dyDescent="0.2">
      <c r="F1176" s="3"/>
    </row>
    <row r="1177" spans="6:6" x14ac:dyDescent="0.2">
      <c r="F1177" s="3"/>
    </row>
    <row r="1178" spans="6:6" x14ac:dyDescent="0.2">
      <c r="F1178" s="3"/>
    </row>
    <row r="1179" spans="6:6" x14ac:dyDescent="0.2">
      <c r="F1179" s="3"/>
    </row>
    <row r="1180" spans="6:6" x14ac:dyDescent="0.2">
      <c r="F1180" s="3"/>
    </row>
    <row r="1181" spans="6:6" x14ac:dyDescent="0.2">
      <c r="F1181" s="3"/>
    </row>
    <row r="1182" spans="6:6" x14ac:dyDescent="0.2">
      <c r="F1182" s="3"/>
    </row>
    <row r="1183" spans="6:6" x14ac:dyDescent="0.2">
      <c r="F1183" s="3"/>
    </row>
    <row r="1184" spans="6:6" x14ac:dyDescent="0.2">
      <c r="F1184" s="3"/>
    </row>
    <row r="1185" spans="6:6" x14ac:dyDescent="0.2">
      <c r="F1185" s="3"/>
    </row>
    <row r="1186" spans="6:6" x14ac:dyDescent="0.2">
      <c r="F1186" s="3"/>
    </row>
    <row r="1187" spans="6:6" x14ac:dyDescent="0.2">
      <c r="F1187" s="3"/>
    </row>
    <row r="1188" spans="6:6" x14ac:dyDescent="0.2">
      <c r="F1188" s="3"/>
    </row>
    <row r="1189" spans="6:6" x14ac:dyDescent="0.2">
      <c r="F1189" s="3"/>
    </row>
    <row r="1190" spans="6:6" x14ac:dyDescent="0.2">
      <c r="F1190" s="3"/>
    </row>
    <row r="1191" spans="6:6" x14ac:dyDescent="0.2">
      <c r="F1191" s="3"/>
    </row>
    <row r="1192" spans="6:6" x14ac:dyDescent="0.2">
      <c r="F1192" s="3"/>
    </row>
    <row r="1193" spans="6:6" x14ac:dyDescent="0.2">
      <c r="F1193" s="3"/>
    </row>
    <row r="1194" spans="6:6" x14ac:dyDescent="0.2">
      <c r="F1194" s="3"/>
    </row>
    <row r="1195" spans="6:6" x14ac:dyDescent="0.2">
      <c r="F1195" s="3"/>
    </row>
    <row r="1196" spans="6:6" x14ac:dyDescent="0.2">
      <c r="F1196" s="3"/>
    </row>
    <row r="1197" spans="6:6" x14ac:dyDescent="0.2">
      <c r="F1197" s="3"/>
    </row>
    <row r="1198" spans="6:6" x14ac:dyDescent="0.2">
      <c r="F1198" s="3"/>
    </row>
    <row r="1199" spans="6:6" x14ac:dyDescent="0.2">
      <c r="F1199" s="3"/>
    </row>
    <row r="1200" spans="6:6" x14ac:dyDescent="0.2">
      <c r="F1200" s="3"/>
    </row>
    <row r="1201" spans="6:6" x14ac:dyDescent="0.2">
      <c r="F1201" s="3"/>
    </row>
    <row r="1202" spans="6:6" x14ac:dyDescent="0.2">
      <c r="F1202" s="3"/>
    </row>
    <row r="1203" spans="6:6" x14ac:dyDescent="0.2">
      <c r="F1203" s="3"/>
    </row>
    <row r="1204" spans="6:6" x14ac:dyDescent="0.2">
      <c r="F1204" s="3"/>
    </row>
    <row r="1205" spans="6:6" x14ac:dyDescent="0.2">
      <c r="F1205" s="3"/>
    </row>
    <row r="1206" spans="6:6" x14ac:dyDescent="0.2">
      <c r="F1206" s="3"/>
    </row>
    <row r="1207" spans="6:6" x14ac:dyDescent="0.2">
      <c r="F1207" s="3"/>
    </row>
    <row r="1208" spans="6:6" x14ac:dyDescent="0.2">
      <c r="F1208" s="3"/>
    </row>
    <row r="1209" spans="6:6" x14ac:dyDescent="0.2">
      <c r="F1209" s="3"/>
    </row>
    <row r="1210" spans="6:6" x14ac:dyDescent="0.2">
      <c r="F1210" s="3"/>
    </row>
    <row r="1211" spans="6:6" x14ac:dyDescent="0.2">
      <c r="F1211" s="3"/>
    </row>
    <row r="1212" spans="6:6" x14ac:dyDescent="0.2">
      <c r="F1212" s="3"/>
    </row>
    <row r="1213" spans="6:6" x14ac:dyDescent="0.2">
      <c r="F1213" s="3"/>
    </row>
    <row r="1214" spans="6:6" x14ac:dyDescent="0.2">
      <c r="F1214" s="3"/>
    </row>
    <row r="1215" spans="6:6" x14ac:dyDescent="0.2">
      <c r="F1215" s="3"/>
    </row>
    <row r="1216" spans="6:6" x14ac:dyDescent="0.2">
      <c r="F1216" s="3"/>
    </row>
    <row r="1217" spans="1:6" x14ac:dyDescent="0.2">
      <c r="F1217" s="3"/>
    </row>
    <row r="1218" spans="1:6" x14ac:dyDescent="0.2">
      <c r="F1218" s="3"/>
    </row>
    <row r="1219" spans="1:6" x14ac:dyDescent="0.2">
      <c r="F1219" s="3"/>
    </row>
    <row r="1220" spans="1:6" x14ac:dyDescent="0.2">
      <c r="F1220" s="3"/>
    </row>
    <row r="1221" spans="1:6" x14ac:dyDescent="0.2">
      <c r="F1221" s="3"/>
    </row>
    <row r="1222" spans="1:6" x14ac:dyDescent="0.2">
      <c r="F1222" s="3"/>
    </row>
    <row r="1223" spans="1:6" x14ac:dyDescent="0.2">
      <c r="F1223" s="3"/>
    </row>
    <row r="1224" spans="1:6" x14ac:dyDescent="0.2">
      <c r="F1224" s="3"/>
    </row>
    <row r="1225" spans="1:6" x14ac:dyDescent="0.2">
      <c r="A1225" s="5"/>
      <c r="B1225" s="1"/>
      <c r="C1225" s="1"/>
      <c r="D1225" s="1"/>
      <c r="E1225" s="1"/>
      <c r="F1225" s="3"/>
    </row>
    <row r="1226" spans="1:6" x14ac:dyDescent="0.2">
      <c r="A1226" s="5"/>
      <c r="B1226" s="1"/>
      <c r="C1226" s="1"/>
      <c r="D1226" s="1"/>
      <c r="E1226" s="1"/>
      <c r="F1226" s="3"/>
    </row>
    <row r="1227" spans="1:6" x14ac:dyDescent="0.2">
      <c r="A1227" s="5"/>
      <c r="B1227" s="1"/>
      <c r="C1227" s="1"/>
      <c r="D1227" s="1"/>
      <c r="E1227" s="1"/>
      <c r="F1227" s="3"/>
    </row>
    <row r="1228" spans="1:6" x14ac:dyDescent="0.2">
      <c r="A1228" s="5"/>
      <c r="B1228" s="1"/>
      <c r="C1228" s="1"/>
      <c r="D1228" s="1"/>
      <c r="E1228" s="1"/>
      <c r="F1228" s="3"/>
    </row>
    <row r="1229" spans="1:6" x14ac:dyDescent="0.2">
      <c r="A1229" s="5"/>
      <c r="B1229" s="1"/>
      <c r="C1229" s="1"/>
      <c r="D1229" s="1"/>
      <c r="E1229" s="1"/>
      <c r="F1229" s="3"/>
    </row>
    <row r="1230" spans="1:6" x14ac:dyDescent="0.2">
      <c r="A1230" s="5"/>
      <c r="B1230" s="1"/>
      <c r="C1230" s="1"/>
      <c r="D1230" s="1"/>
      <c r="E1230" s="1"/>
      <c r="F1230" s="3"/>
    </row>
    <row r="1231" spans="1:6" x14ac:dyDescent="0.2">
      <c r="A1231" s="5"/>
      <c r="B1231" s="1"/>
      <c r="C1231" s="1"/>
      <c r="D1231" s="1"/>
      <c r="E1231" s="1"/>
      <c r="F1231" s="3"/>
    </row>
    <row r="1232" spans="1:6" x14ac:dyDescent="0.2">
      <c r="A1232" s="5"/>
      <c r="B1232" s="1"/>
      <c r="C1232" s="1"/>
      <c r="D1232" s="1"/>
      <c r="E1232" s="1"/>
      <c r="F1232" s="3"/>
    </row>
    <row r="1233" spans="1:6" x14ac:dyDescent="0.2">
      <c r="A1233" s="5"/>
      <c r="B1233" s="1"/>
      <c r="C1233" s="1"/>
      <c r="D1233" s="1"/>
      <c r="E1233" s="1"/>
      <c r="F1233" s="3"/>
    </row>
    <row r="1234" spans="1:6" x14ac:dyDescent="0.2">
      <c r="A1234" s="5"/>
      <c r="B1234" s="1"/>
      <c r="C1234" s="1"/>
      <c r="D1234" s="1"/>
      <c r="E1234" s="1"/>
      <c r="F1234" s="3"/>
    </row>
    <row r="1235" spans="1:6" x14ac:dyDescent="0.2">
      <c r="A1235" s="5"/>
      <c r="B1235" s="1"/>
      <c r="C1235" s="1"/>
      <c r="D1235" s="1"/>
      <c r="E1235" s="1"/>
      <c r="F1235" s="3"/>
    </row>
    <row r="1236" spans="1:6" x14ac:dyDescent="0.2">
      <c r="A1236" s="5"/>
      <c r="B1236" s="1"/>
      <c r="C1236" s="1"/>
      <c r="D1236" s="1"/>
      <c r="E1236" s="1"/>
      <c r="F1236" s="3"/>
    </row>
    <row r="1237" spans="1:6" x14ac:dyDescent="0.2">
      <c r="A1237" s="5"/>
      <c r="B1237" s="1"/>
      <c r="C1237" s="1"/>
      <c r="D1237" s="1"/>
      <c r="E1237" s="1"/>
      <c r="F1237" s="3"/>
    </row>
    <row r="1238" spans="1:6" x14ac:dyDescent="0.2">
      <c r="A1238" s="5"/>
      <c r="B1238" s="1"/>
      <c r="C1238" s="1"/>
      <c r="D1238" s="1"/>
      <c r="E1238" s="1"/>
      <c r="F1238" s="3"/>
    </row>
    <row r="1239" spans="1:6" x14ac:dyDescent="0.2">
      <c r="A1239" s="5"/>
      <c r="B1239" s="1"/>
      <c r="C1239" s="1"/>
      <c r="D1239" s="1"/>
      <c r="E1239" s="1"/>
      <c r="F1239" s="3"/>
    </row>
    <row r="1240" spans="1:6" x14ac:dyDescent="0.2">
      <c r="A1240" s="5"/>
      <c r="B1240" s="1"/>
      <c r="C1240" s="1"/>
      <c r="D1240" s="1"/>
      <c r="E1240" s="1"/>
      <c r="F1240" s="3"/>
    </row>
    <row r="1241" spans="1:6" x14ac:dyDescent="0.2">
      <c r="A1241" s="5"/>
      <c r="B1241" s="1"/>
      <c r="C1241" s="1"/>
      <c r="D1241" s="1"/>
      <c r="E1241" s="1"/>
      <c r="F1241" s="3"/>
    </row>
    <row r="1242" spans="1:6" x14ac:dyDescent="0.2">
      <c r="A1242" s="5"/>
      <c r="B1242" s="1"/>
      <c r="C1242" s="1"/>
      <c r="D1242" s="1"/>
      <c r="E1242" s="1"/>
      <c r="F1242" s="3"/>
    </row>
    <row r="1243" spans="1:6" x14ac:dyDescent="0.2">
      <c r="A1243" s="5"/>
      <c r="B1243" s="1"/>
      <c r="C1243" s="1"/>
      <c r="D1243" s="1"/>
      <c r="E1243" s="1"/>
      <c r="F1243" s="3"/>
    </row>
    <row r="1244" spans="1:6" x14ac:dyDescent="0.2">
      <c r="A1244" s="5"/>
      <c r="B1244" s="1"/>
      <c r="C1244" s="1"/>
      <c r="D1244" s="1"/>
      <c r="E1244" s="1"/>
      <c r="F1244" s="3"/>
    </row>
    <row r="1245" spans="1:6" x14ac:dyDescent="0.2">
      <c r="A1245" s="5"/>
      <c r="B1245" s="1"/>
      <c r="C1245" s="1"/>
      <c r="D1245" s="1"/>
      <c r="E1245" s="1"/>
      <c r="F1245" s="3"/>
    </row>
    <row r="1246" spans="1:6" x14ac:dyDescent="0.2">
      <c r="A1246" s="5"/>
      <c r="B1246" s="1"/>
      <c r="C1246" s="1"/>
      <c r="D1246" s="1"/>
      <c r="E1246" s="1"/>
      <c r="F1246" s="3"/>
    </row>
    <row r="1247" spans="1:6" x14ac:dyDescent="0.2">
      <c r="A1247" s="5"/>
      <c r="B1247" s="1"/>
      <c r="C1247" s="1"/>
      <c r="D1247" s="1"/>
      <c r="E1247" s="1"/>
      <c r="F1247" s="3"/>
    </row>
    <row r="1248" spans="1:6" x14ac:dyDescent="0.2">
      <c r="A1248" s="5"/>
      <c r="B1248" s="1"/>
      <c r="C1248" s="1"/>
      <c r="D1248" s="1"/>
      <c r="E1248" s="1"/>
      <c r="F1248" s="3"/>
    </row>
    <row r="1249" spans="1:6" x14ac:dyDescent="0.2">
      <c r="A1249" s="5"/>
      <c r="B1249" s="1"/>
      <c r="C1249" s="1"/>
      <c r="D1249" s="1"/>
      <c r="E1249" s="1"/>
      <c r="F1249" s="3"/>
    </row>
    <row r="1250" spans="1:6" x14ac:dyDescent="0.2">
      <c r="A1250" s="5"/>
      <c r="B1250" s="1"/>
      <c r="C1250" s="1"/>
      <c r="D1250" s="1"/>
      <c r="E1250" s="1"/>
      <c r="F1250" s="3"/>
    </row>
    <row r="1251" spans="1:6" x14ac:dyDescent="0.2">
      <c r="A1251" s="5"/>
      <c r="B1251" s="1"/>
      <c r="C1251" s="1"/>
      <c r="D1251" s="1"/>
      <c r="E1251" s="1"/>
      <c r="F1251" s="3"/>
    </row>
    <row r="1252" spans="1:6" x14ac:dyDescent="0.2">
      <c r="A1252" s="5"/>
      <c r="B1252" s="1"/>
      <c r="C1252" s="1"/>
      <c r="D1252" s="1"/>
      <c r="E1252" s="1"/>
      <c r="F1252" s="3"/>
    </row>
    <row r="1253" spans="1:6" x14ac:dyDescent="0.2">
      <c r="A1253" s="5"/>
      <c r="B1253" s="1"/>
      <c r="C1253" s="1"/>
      <c r="D1253" s="1"/>
      <c r="E1253" s="1"/>
      <c r="F1253" s="3"/>
    </row>
    <row r="1254" spans="1:6" x14ac:dyDescent="0.2">
      <c r="A1254" s="5"/>
      <c r="B1254" s="1"/>
      <c r="C1254" s="1"/>
      <c r="D1254" s="1"/>
      <c r="E1254" s="1"/>
      <c r="F1254" s="3"/>
    </row>
    <row r="1255" spans="1:6" x14ac:dyDescent="0.2">
      <c r="A1255" s="5"/>
      <c r="B1255" s="1"/>
      <c r="C1255" s="1"/>
      <c r="D1255" s="1"/>
      <c r="E1255" s="1"/>
      <c r="F1255" s="3"/>
    </row>
    <row r="1256" spans="1:6" x14ac:dyDescent="0.2">
      <c r="A1256" s="5"/>
      <c r="B1256" s="1"/>
      <c r="C1256" s="1"/>
      <c r="D1256" s="1"/>
      <c r="E1256" s="1"/>
      <c r="F1256" s="3"/>
    </row>
    <row r="1257" spans="1:6" x14ac:dyDescent="0.2">
      <c r="A1257" s="5"/>
      <c r="B1257" s="1"/>
      <c r="C1257" s="1"/>
      <c r="D1257" s="1"/>
      <c r="E1257" s="1"/>
      <c r="F1257" s="3"/>
    </row>
    <row r="1258" spans="1:6" x14ac:dyDescent="0.2">
      <c r="A1258" s="5"/>
      <c r="B1258" s="1"/>
      <c r="C1258" s="1"/>
      <c r="D1258" s="1"/>
      <c r="E1258" s="1"/>
      <c r="F1258" s="3"/>
    </row>
    <row r="1259" spans="1:6" x14ac:dyDescent="0.2">
      <c r="A1259" s="5"/>
      <c r="B1259" s="1"/>
      <c r="C1259" s="1"/>
      <c r="D1259" s="1"/>
      <c r="E1259" s="1"/>
      <c r="F1259" s="3"/>
    </row>
    <row r="1260" spans="1:6" x14ac:dyDescent="0.2">
      <c r="A1260" s="5"/>
      <c r="B1260" s="1"/>
      <c r="C1260" s="1"/>
      <c r="D1260" s="1"/>
      <c r="E1260" s="1"/>
      <c r="F1260" s="3"/>
    </row>
    <row r="1261" spans="1:6" x14ac:dyDescent="0.2">
      <c r="A1261" s="5"/>
      <c r="B1261" s="1"/>
      <c r="C1261" s="1"/>
      <c r="D1261" s="1"/>
      <c r="E1261" s="1"/>
      <c r="F1261" s="3"/>
    </row>
    <row r="1262" spans="1:6" x14ac:dyDescent="0.2">
      <c r="A1262" s="5"/>
      <c r="B1262" s="1"/>
      <c r="C1262" s="1"/>
      <c r="D1262" s="1"/>
      <c r="E1262" s="1"/>
      <c r="F1262" s="3"/>
    </row>
    <row r="1263" spans="1:6" x14ac:dyDescent="0.2">
      <c r="A1263" s="5"/>
      <c r="B1263" s="1"/>
      <c r="C1263" s="1"/>
      <c r="D1263" s="1"/>
      <c r="E1263" s="1"/>
      <c r="F1263" s="3"/>
    </row>
    <row r="1264" spans="1:6" x14ac:dyDescent="0.2">
      <c r="A1264" s="5"/>
      <c r="B1264" s="1"/>
      <c r="C1264" s="1"/>
      <c r="D1264" s="1"/>
      <c r="E1264" s="1"/>
      <c r="F1264" s="3"/>
    </row>
    <row r="1265" spans="1:6" x14ac:dyDescent="0.2">
      <c r="A1265" s="5"/>
      <c r="B1265" s="1"/>
      <c r="C1265" s="1"/>
      <c r="D1265" s="1"/>
      <c r="E1265" s="1"/>
      <c r="F1265" s="3"/>
    </row>
    <row r="1266" spans="1:6" x14ac:dyDescent="0.2">
      <c r="A1266" s="5"/>
      <c r="B1266" s="1"/>
      <c r="C1266" s="1"/>
      <c r="D1266" s="1"/>
      <c r="E1266" s="1"/>
      <c r="F1266" s="3"/>
    </row>
    <row r="1267" spans="1:6" x14ac:dyDescent="0.2">
      <c r="A1267" s="5"/>
      <c r="B1267" s="1"/>
      <c r="C1267" s="1"/>
      <c r="D1267" s="1"/>
      <c r="E1267" s="1"/>
      <c r="F1267" s="3"/>
    </row>
    <row r="1268" spans="1:6" x14ac:dyDescent="0.2">
      <c r="A1268" s="5"/>
      <c r="B1268" s="1"/>
      <c r="C1268" s="1"/>
      <c r="D1268" s="1"/>
      <c r="E1268" s="1"/>
      <c r="F1268" s="3"/>
    </row>
    <row r="1269" spans="1:6" x14ac:dyDescent="0.2">
      <c r="A1269" s="5"/>
      <c r="B1269" s="1"/>
      <c r="C1269" s="1"/>
      <c r="D1269" s="1"/>
      <c r="E1269" s="1"/>
      <c r="F1269" s="3"/>
    </row>
    <row r="1270" spans="1:6" x14ac:dyDescent="0.2">
      <c r="A1270" s="5"/>
      <c r="B1270" s="1"/>
      <c r="C1270" s="1"/>
      <c r="D1270" s="1"/>
      <c r="E1270" s="1"/>
      <c r="F1270" s="3"/>
    </row>
    <row r="1271" spans="1:6" x14ac:dyDescent="0.2">
      <c r="A1271" s="5"/>
      <c r="B1271" s="1"/>
      <c r="C1271" s="1"/>
      <c r="D1271" s="1"/>
      <c r="E1271" s="1"/>
      <c r="F1271" s="3"/>
    </row>
    <row r="1272" spans="1:6" x14ac:dyDescent="0.2">
      <c r="A1272" s="5"/>
      <c r="B1272" s="1"/>
      <c r="C1272" s="1"/>
      <c r="D1272" s="1"/>
      <c r="E1272" s="1"/>
      <c r="F1272" s="3"/>
    </row>
    <row r="1273" spans="1:6" x14ac:dyDescent="0.2">
      <c r="A1273" s="5"/>
      <c r="B1273" s="1"/>
      <c r="C1273" s="1"/>
      <c r="D1273" s="1"/>
      <c r="E1273" s="1"/>
      <c r="F1273" s="3"/>
    </row>
    <row r="1274" spans="1:6" x14ac:dyDescent="0.2">
      <c r="A1274" s="5"/>
      <c r="B1274" s="1"/>
      <c r="C1274" s="1"/>
      <c r="D1274" s="1"/>
      <c r="E1274" s="1"/>
      <c r="F1274" s="3"/>
    </row>
    <row r="1275" spans="1:6" x14ac:dyDescent="0.2">
      <c r="A1275" s="5"/>
      <c r="B1275" s="1"/>
      <c r="C1275" s="1"/>
      <c r="D1275" s="1"/>
      <c r="E1275" s="1"/>
      <c r="F1275" s="3"/>
    </row>
    <row r="1276" spans="1:6" x14ac:dyDescent="0.2">
      <c r="A1276" s="5"/>
      <c r="B1276" s="1"/>
      <c r="C1276" s="1"/>
      <c r="D1276" s="1"/>
      <c r="E1276" s="1"/>
      <c r="F1276" s="3"/>
    </row>
    <row r="1277" spans="1:6" x14ac:dyDescent="0.2">
      <c r="A1277" s="5"/>
      <c r="B1277" s="1"/>
      <c r="C1277" s="1"/>
      <c r="D1277" s="1"/>
      <c r="E1277" s="1"/>
    </row>
    <row r="1278" spans="1:6" x14ac:dyDescent="0.2">
      <c r="A1278" s="5"/>
      <c r="B1278" s="1"/>
      <c r="C1278" s="1"/>
      <c r="D1278" s="1"/>
      <c r="E1278" s="1"/>
    </row>
    <row r="1279" spans="1:6" x14ac:dyDescent="0.2">
      <c r="A1279" s="5"/>
      <c r="B1279" s="1"/>
      <c r="C1279" s="1"/>
      <c r="D1279" s="1"/>
      <c r="E1279" s="1"/>
    </row>
    <row r="1280" spans="1:6" x14ac:dyDescent="0.2">
      <c r="A1280" s="5"/>
      <c r="B1280" s="1"/>
      <c r="C1280" s="1"/>
      <c r="D1280" s="1"/>
      <c r="E1280" s="1"/>
    </row>
    <row r="1281" spans="1:5" x14ac:dyDescent="0.2">
      <c r="A1281" s="5"/>
      <c r="B1281" s="1"/>
      <c r="C1281" s="1"/>
      <c r="D1281" s="1"/>
      <c r="E1281" s="1"/>
    </row>
    <row r="1282" spans="1:5" x14ac:dyDescent="0.2">
      <c r="A1282" s="5"/>
      <c r="B1282" s="1"/>
      <c r="C1282" s="1"/>
      <c r="D1282" s="1"/>
      <c r="E1282" s="1"/>
    </row>
    <row r="1283" spans="1:5" x14ac:dyDescent="0.2">
      <c r="A1283" s="5"/>
      <c r="B1283" s="1"/>
      <c r="C1283" s="1"/>
      <c r="D1283" s="1"/>
      <c r="E1283" s="1"/>
    </row>
    <row r="1284" spans="1:5" x14ac:dyDescent="0.2">
      <c r="A1284" s="5"/>
      <c r="B1284" s="1"/>
      <c r="C1284" s="1"/>
      <c r="D1284" s="1"/>
      <c r="E1284" s="1"/>
    </row>
    <row r="1285" spans="1:5" x14ac:dyDescent="0.2">
      <c r="A1285" s="5"/>
      <c r="B1285" s="1"/>
      <c r="C1285" s="1"/>
      <c r="D1285" s="1"/>
      <c r="E1285" s="1"/>
    </row>
    <row r="1286" spans="1:5" x14ac:dyDescent="0.2">
      <c r="A1286" s="5"/>
      <c r="B1286" s="1"/>
      <c r="C1286" s="1"/>
      <c r="D1286" s="1"/>
      <c r="E1286" s="1"/>
    </row>
    <row r="1287" spans="1:5" x14ac:dyDescent="0.2">
      <c r="A1287" s="5"/>
      <c r="B1287" s="1"/>
      <c r="C1287" s="1"/>
      <c r="D1287" s="1"/>
      <c r="E1287" s="1"/>
    </row>
    <row r="1288" spans="1:5" x14ac:dyDescent="0.2">
      <c r="A1288" s="5"/>
      <c r="B1288" s="1"/>
      <c r="C1288" s="1"/>
      <c r="D1288" s="1"/>
      <c r="E1288" s="1"/>
    </row>
    <row r="1289" spans="1:5" x14ac:dyDescent="0.2">
      <c r="A1289" s="3"/>
      <c r="B1289" s="3"/>
      <c r="C1289" s="3"/>
      <c r="D1289" s="3"/>
      <c r="E1289" s="3"/>
    </row>
    <row r="1290" spans="1:5" x14ac:dyDescent="0.2">
      <c r="A1290" s="3"/>
      <c r="B1290" s="3"/>
      <c r="C1290" s="3"/>
      <c r="D1290" s="3"/>
      <c r="E1290" s="3"/>
    </row>
    <row r="1291" spans="1:5" x14ac:dyDescent="0.2">
      <c r="A1291" s="3"/>
      <c r="B1291" s="3"/>
      <c r="C1291" s="3"/>
      <c r="D1291" s="3"/>
      <c r="E1291" s="3"/>
    </row>
    <row r="1292" spans="1:5" x14ac:dyDescent="0.2">
      <c r="A1292" s="3"/>
      <c r="B1292" s="3"/>
      <c r="C1292" s="3"/>
      <c r="D1292" s="3"/>
      <c r="E1292" s="3"/>
    </row>
    <row r="1293" spans="1:5" x14ac:dyDescent="0.2">
      <c r="A1293" s="3"/>
      <c r="B1293" s="3"/>
      <c r="C1293" s="3"/>
      <c r="D1293" s="3"/>
      <c r="E1293" s="3"/>
    </row>
    <row r="1294" spans="1:5" x14ac:dyDescent="0.2">
      <c r="A1294" s="3"/>
      <c r="B1294" s="3"/>
      <c r="C1294" s="3"/>
      <c r="D1294" s="3"/>
      <c r="E1294" s="3"/>
    </row>
    <row r="1295" spans="1:5" x14ac:dyDescent="0.2">
      <c r="A1295" s="3"/>
      <c r="B1295" s="3"/>
      <c r="C1295" s="3"/>
      <c r="D1295" s="3"/>
      <c r="E1295" s="3"/>
    </row>
    <row r="1296" spans="1:5" x14ac:dyDescent="0.2">
      <c r="A1296" s="3"/>
      <c r="B1296" s="3"/>
      <c r="C1296" s="3"/>
      <c r="D1296" s="3"/>
      <c r="E1296" s="3"/>
    </row>
    <row r="1297" spans="1:5" x14ac:dyDescent="0.2">
      <c r="A1297" s="3"/>
      <c r="B1297" s="3"/>
      <c r="C1297" s="3"/>
      <c r="D1297" s="3"/>
      <c r="E1297" s="3"/>
    </row>
    <row r="1298" spans="1:5" x14ac:dyDescent="0.2">
      <c r="A1298" s="3"/>
      <c r="B1298" s="3"/>
      <c r="C1298" s="3"/>
      <c r="D1298" s="3"/>
      <c r="E1298" s="3"/>
    </row>
    <row r="1299" spans="1:5" x14ac:dyDescent="0.2">
      <c r="A1299" s="3"/>
      <c r="B1299" s="3"/>
      <c r="C1299" s="3"/>
      <c r="D1299" s="3"/>
      <c r="E1299" s="3"/>
    </row>
    <row r="1300" spans="1:5" x14ac:dyDescent="0.2">
      <c r="A1300" s="3"/>
      <c r="B1300" s="3"/>
      <c r="C1300" s="3"/>
      <c r="D1300" s="3"/>
      <c r="E1300" s="3"/>
    </row>
    <row r="1301" spans="1:5" x14ac:dyDescent="0.2">
      <c r="A1301" s="3"/>
      <c r="B1301" s="3"/>
      <c r="C1301" s="3"/>
      <c r="D1301" s="3"/>
      <c r="E1301" s="3"/>
    </row>
    <row r="1302" spans="1:5" x14ac:dyDescent="0.2">
      <c r="A1302" s="3"/>
      <c r="B1302" s="3"/>
      <c r="C1302" s="3"/>
      <c r="D1302" s="3"/>
      <c r="E1302" s="3"/>
    </row>
    <row r="1303" spans="1:5" x14ac:dyDescent="0.2">
      <c r="A1303" s="3"/>
      <c r="B1303" s="3"/>
      <c r="C1303" s="3"/>
      <c r="D1303" s="3"/>
      <c r="E1303" s="3"/>
    </row>
    <row r="1304" spans="1:5" x14ac:dyDescent="0.2">
      <c r="A1304" s="3"/>
      <c r="B1304" s="3"/>
      <c r="C1304" s="3"/>
      <c r="D1304" s="3"/>
      <c r="E1304" s="3"/>
    </row>
    <row r="1305" spans="1:5" x14ac:dyDescent="0.2">
      <c r="A1305" s="3"/>
      <c r="B1305" s="3"/>
      <c r="C1305" s="3"/>
      <c r="D1305" s="3"/>
      <c r="E1305" s="3"/>
    </row>
    <row r="1306" spans="1:5" x14ac:dyDescent="0.2">
      <c r="A1306" s="3"/>
      <c r="B1306" s="3"/>
      <c r="C1306" s="3"/>
      <c r="D1306" s="3"/>
      <c r="E1306" s="3"/>
    </row>
    <row r="1307" spans="1:5" x14ac:dyDescent="0.2">
      <c r="A1307" s="3"/>
      <c r="B1307" s="3"/>
      <c r="C1307" s="3"/>
      <c r="D1307" s="3"/>
      <c r="E1307" s="3"/>
    </row>
    <row r="1308" spans="1:5" x14ac:dyDescent="0.2">
      <c r="A1308" s="3"/>
      <c r="B1308" s="3"/>
      <c r="C1308" s="3"/>
      <c r="D1308" s="3"/>
      <c r="E1308" s="3"/>
    </row>
    <row r="1309" spans="1:5" x14ac:dyDescent="0.2">
      <c r="A1309" s="3"/>
      <c r="B1309" s="3"/>
      <c r="C1309" s="3"/>
      <c r="D1309" s="3"/>
      <c r="E1309" s="3"/>
    </row>
    <row r="1310" spans="1:5" x14ac:dyDescent="0.2">
      <c r="A1310" s="3"/>
      <c r="B1310" s="3"/>
      <c r="C1310" s="3"/>
      <c r="D1310" s="3"/>
      <c r="E1310" s="3"/>
    </row>
    <row r="1311" spans="1:5" x14ac:dyDescent="0.2">
      <c r="A1311" s="3"/>
      <c r="B1311" s="3"/>
      <c r="C1311" s="3"/>
      <c r="D1311" s="3"/>
      <c r="E1311" s="3"/>
    </row>
    <row r="1312" spans="1:5" x14ac:dyDescent="0.2">
      <c r="A1312" s="3"/>
      <c r="B1312" s="3"/>
      <c r="C1312" s="3"/>
      <c r="D1312" s="3"/>
      <c r="E1312" s="3"/>
    </row>
    <row r="1313" spans="1:5" x14ac:dyDescent="0.2">
      <c r="A1313" s="3"/>
      <c r="B1313" s="3"/>
      <c r="C1313" s="3"/>
      <c r="D1313" s="3"/>
      <c r="E1313" s="3"/>
    </row>
    <row r="1314" spans="1:5" x14ac:dyDescent="0.2">
      <c r="A1314" s="3"/>
      <c r="B1314" s="3"/>
      <c r="C1314" s="3"/>
      <c r="D1314" s="3"/>
      <c r="E1314" s="3"/>
    </row>
    <row r="1315" spans="1:5" x14ac:dyDescent="0.2">
      <c r="A1315" s="3"/>
      <c r="B1315" s="3"/>
      <c r="C1315" s="3"/>
      <c r="D1315" s="3"/>
      <c r="E1315" s="3"/>
    </row>
    <row r="1316" spans="1:5" x14ac:dyDescent="0.2">
      <c r="A1316" s="3"/>
      <c r="B1316" s="3"/>
      <c r="C1316" s="3"/>
      <c r="D1316" s="3"/>
      <c r="E1316" s="3"/>
    </row>
    <row r="1317" spans="1:5" x14ac:dyDescent="0.2">
      <c r="A1317" s="3"/>
      <c r="B1317" s="3"/>
      <c r="C1317" s="3"/>
      <c r="D1317" s="3"/>
      <c r="E1317" s="3"/>
    </row>
    <row r="1318" spans="1:5" x14ac:dyDescent="0.2">
      <c r="A1318" s="3"/>
      <c r="B1318" s="3"/>
      <c r="C1318" s="3"/>
      <c r="D1318" s="3"/>
      <c r="E1318" s="3"/>
    </row>
    <row r="1319" spans="1:5" x14ac:dyDescent="0.2">
      <c r="A1319" s="3"/>
      <c r="B1319" s="3"/>
      <c r="C1319" s="3"/>
      <c r="D1319" s="3"/>
      <c r="E1319" s="3"/>
    </row>
    <row r="1320" spans="1:5" x14ac:dyDescent="0.2">
      <c r="A1320" s="3"/>
      <c r="B1320" s="3"/>
      <c r="C1320" s="3"/>
      <c r="D1320" s="3"/>
      <c r="E1320" s="3"/>
    </row>
    <row r="1321" spans="1:5" x14ac:dyDescent="0.2">
      <c r="A1321" s="3"/>
      <c r="B1321" s="3"/>
      <c r="C1321" s="3"/>
      <c r="D1321" s="3"/>
      <c r="E1321" s="3"/>
    </row>
    <row r="1322" spans="1:5" x14ac:dyDescent="0.2">
      <c r="A1322" s="3"/>
      <c r="B1322" s="3"/>
      <c r="C1322" s="3"/>
      <c r="D1322" s="3"/>
      <c r="E1322" s="3"/>
    </row>
    <row r="1323" spans="1:5" x14ac:dyDescent="0.2">
      <c r="A1323" s="3"/>
      <c r="B1323" s="3"/>
      <c r="C1323" s="3"/>
      <c r="D1323" s="3"/>
      <c r="E1323" s="3"/>
    </row>
    <row r="1324" spans="1:5" x14ac:dyDescent="0.2">
      <c r="A1324" s="3"/>
      <c r="B1324" s="3"/>
      <c r="C1324" s="3"/>
      <c r="D1324" s="3"/>
      <c r="E1324" s="3"/>
    </row>
    <row r="1325" spans="1:5" x14ac:dyDescent="0.2">
      <c r="A1325" s="3"/>
      <c r="B1325" s="3"/>
      <c r="C1325" s="3"/>
      <c r="D1325" s="3"/>
      <c r="E1325" s="3"/>
    </row>
    <row r="1326" spans="1:5" x14ac:dyDescent="0.2">
      <c r="A1326" s="3"/>
      <c r="B1326" s="3"/>
      <c r="C1326" s="3"/>
      <c r="D1326" s="3"/>
      <c r="E1326" s="3"/>
    </row>
    <row r="1327" spans="1:5" x14ac:dyDescent="0.2">
      <c r="A1327" s="3"/>
      <c r="B1327" s="3"/>
      <c r="C1327" s="3"/>
      <c r="D1327" s="3"/>
      <c r="E1327" s="3"/>
    </row>
    <row r="1328" spans="1:5" x14ac:dyDescent="0.2">
      <c r="A1328" s="3"/>
      <c r="B1328" s="3"/>
      <c r="C1328" s="3"/>
      <c r="D1328" s="3"/>
      <c r="E1328" s="3"/>
    </row>
    <row r="1329" spans="1:5" x14ac:dyDescent="0.2">
      <c r="A1329" s="3"/>
      <c r="B1329" s="3"/>
      <c r="C1329" s="3"/>
      <c r="D1329" s="3"/>
      <c r="E1329" s="3"/>
    </row>
    <row r="1330" spans="1:5" x14ac:dyDescent="0.2">
      <c r="A1330" s="3"/>
      <c r="B1330" s="3"/>
      <c r="C1330" s="3"/>
      <c r="D1330" s="3"/>
      <c r="E1330" s="3"/>
    </row>
    <row r="1331" spans="1:5" x14ac:dyDescent="0.2">
      <c r="A1331" s="3"/>
      <c r="B1331" s="3"/>
      <c r="C1331" s="3"/>
      <c r="D1331" s="3"/>
      <c r="E1331" s="3"/>
    </row>
    <row r="1332" spans="1:5" x14ac:dyDescent="0.2">
      <c r="A1332" s="3"/>
      <c r="B1332" s="3"/>
      <c r="C1332" s="3"/>
      <c r="D1332" s="3"/>
      <c r="E1332" s="3"/>
    </row>
    <row r="1333" spans="1:5" x14ac:dyDescent="0.2">
      <c r="A1333" s="3"/>
      <c r="B1333" s="3"/>
      <c r="C1333" s="3"/>
      <c r="D1333" s="3"/>
      <c r="E1333" s="3"/>
    </row>
    <row r="1334" spans="1:5" x14ac:dyDescent="0.2">
      <c r="A1334" s="3"/>
      <c r="B1334" s="3"/>
      <c r="C1334" s="3"/>
      <c r="D1334" s="3"/>
      <c r="E1334" s="3"/>
    </row>
    <row r="1335" spans="1:5" x14ac:dyDescent="0.2">
      <c r="A1335" s="3"/>
      <c r="B1335" s="3"/>
      <c r="C1335" s="3"/>
      <c r="D1335" s="3"/>
      <c r="E1335" s="3"/>
    </row>
    <row r="1336" spans="1:5" x14ac:dyDescent="0.2">
      <c r="A1336" s="3"/>
      <c r="B1336" s="3"/>
      <c r="C1336" s="3"/>
      <c r="D1336" s="3"/>
      <c r="E1336" s="3"/>
    </row>
    <row r="1337" spans="1:5" x14ac:dyDescent="0.2">
      <c r="A1337" s="3"/>
      <c r="B1337" s="3"/>
      <c r="C1337" s="3"/>
      <c r="D1337" s="3"/>
      <c r="E1337" s="3"/>
    </row>
    <row r="1338" spans="1:5" x14ac:dyDescent="0.2">
      <c r="A1338" s="3"/>
      <c r="B1338" s="3"/>
      <c r="C1338" s="3"/>
      <c r="D1338" s="3"/>
      <c r="E1338" s="3"/>
    </row>
    <row r="1339" spans="1:5" x14ac:dyDescent="0.2">
      <c r="A1339" s="3"/>
      <c r="B1339" s="3"/>
      <c r="C1339" s="3"/>
      <c r="D1339" s="3"/>
      <c r="E1339" s="3"/>
    </row>
    <row r="1340" spans="1:5" x14ac:dyDescent="0.2">
      <c r="A1340" s="3"/>
      <c r="B1340" s="3"/>
      <c r="C1340" s="3"/>
      <c r="D1340" s="3"/>
      <c r="E1340" s="3"/>
    </row>
    <row r="1341" spans="1:5" x14ac:dyDescent="0.2">
      <c r="A1341" s="3"/>
      <c r="B1341" s="3"/>
      <c r="C1341" s="3"/>
      <c r="D1341" s="3"/>
      <c r="E1341" s="3"/>
    </row>
    <row r="1342" spans="1:5" x14ac:dyDescent="0.2">
      <c r="A1342" s="3"/>
      <c r="B1342" s="3"/>
      <c r="C1342" s="3"/>
      <c r="D1342" s="3"/>
      <c r="E1342" s="3"/>
    </row>
    <row r="1343" spans="1:5" x14ac:dyDescent="0.2">
      <c r="A1343" s="3"/>
      <c r="B1343" s="3"/>
      <c r="C1343" s="3"/>
      <c r="D1343" s="3"/>
      <c r="E1343" s="3"/>
    </row>
    <row r="1344" spans="1:5" x14ac:dyDescent="0.2">
      <c r="A1344" s="3"/>
      <c r="B1344" s="3"/>
      <c r="C1344" s="3"/>
      <c r="D1344" s="3"/>
      <c r="E1344" s="3"/>
    </row>
    <row r="1345" spans="1:5" x14ac:dyDescent="0.2">
      <c r="A1345" s="3"/>
      <c r="B1345" s="3"/>
      <c r="C1345" s="3"/>
      <c r="D1345" s="3"/>
      <c r="E1345" s="3"/>
    </row>
    <row r="1346" spans="1:5" x14ac:dyDescent="0.2">
      <c r="A1346" s="3"/>
      <c r="B1346" s="3"/>
      <c r="C1346" s="3"/>
      <c r="D1346" s="3"/>
      <c r="E1346" s="3"/>
    </row>
    <row r="1347" spans="1:5" x14ac:dyDescent="0.2">
      <c r="A1347" s="3"/>
      <c r="B1347" s="3"/>
      <c r="C1347" s="3"/>
      <c r="D1347" s="3"/>
      <c r="E1347" s="3"/>
    </row>
    <row r="1348" spans="1:5" x14ac:dyDescent="0.2">
      <c r="A1348" s="3"/>
      <c r="B1348" s="3"/>
      <c r="C1348" s="3"/>
      <c r="D1348" s="3"/>
      <c r="E1348" s="3"/>
    </row>
    <row r="1349" spans="1:5" x14ac:dyDescent="0.2">
      <c r="A1349" s="3"/>
      <c r="B1349" s="3"/>
      <c r="C1349" s="3"/>
      <c r="D1349" s="3"/>
      <c r="E1349" s="3"/>
    </row>
    <row r="1350" spans="1:5" x14ac:dyDescent="0.2">
      <c r="A1350" s="3"/>
      <c r="B1350" s="3"/>
      <c r="C1350" s="3"/>
      <c r="D1350" s="3"/>
      <c r="E1350" s="3"/>
    </row>
    <row r="1351" spans="1:5" x14ac:dyDescent="0.2">
      <c r="A1351" s="3"/>
      <c r="B1351" s="3"/>
      <c r="C1351" s="3"/>
      <c r="D1351" s="3"/>
      <c r="E1351" s="3"/>
    </row>
    <row r="1352" spans="1:5" x14ac:dyDescent="0.2">
      <c r="A1352" s="3"/>
      <c r="B1352" s="3"/>
      <c r="C1352" s="3"/>
      <c r="D1352" s="3"/>
      <c r="E1352" s="3"/>
    </row>
    <row r="1353" spans="1:5" x14ac:dyDescent="0.2">
      <c r="A1353" s="3"/>
      <c r="B1353" s="3"/>
      <c r="C1353" s="3"/>
      <c r="D1353" s="3"/>
      <c r="E1353" s="3"/>
    </row>
    <row r="1354" spans="1:5" x14ac:dyDescent="0.2">
      <c r="A1354" s="3"/>
      <c r="B1354" s="3"/>
      <c r="C1354" s="3"/>
      <c r="D1354" s="3"/>
      <c r="E1354" s="3"/>
    </row>
    <row r="1355" spans="1:5" x14ac:dyDescent="0.2">
      <c r="A1355" s="3"/>
      <c r="B1355" s="3"/>
      <c r="C1355" s="3"/>
      <c r="D1355" s="3"/>
      <c r="E1355" s="3"/>
    </row>
    <row r="1356" spans="1:5" x14ac:dyDescent="0.2">
      <c r="A1356" s="3"/>
      <c r="B1356" s="3"/>
      <c r="C1356" s="3"/>
      <c r="D1356" s="3"/>
      <c r="E1356" s="3"/>
    </row>
    <row r="1357" spans="1:5" x14ac:dyDescent="0.2">
      <c r="A1357" s="3"/>
      <c r="B1357" s="3"/>
      <c r="C1357" s="3"/>
      <c r="D1357" s="3"/>
      <c r="E1357" s="3"/>
    </row>
    <row r="1358" spans="1:5" x14ac:dyDescent="0.2">
      <c r="A1358" s="3"/>
      <c r="B1358" s="3"/>
      <c r="C1358" s="3"/>
      <c r="D1358" s="3"/>
      <c r="E1358" s="3"/>
    </row>
    <row r="1359" spans="1:5" x14ac:dyDescent="0.2">
      <c r="A1359" s="3"/>
      <c r="B1359" s="3"/>
      <c r="C1359" s="3"/>
      <c r="D1359" s="3"/>
      <c r="E1359" s="3"/>
    </row>
    <row r="1360" spans="1:5" x14ac:dyDescent="0.2">
      <c r="A1360" s="3"/>
      <c r="B1360" s="3"/>
      <c r="C1360" s="3"/>
      <c r="D1360" s="3"/>
      <c r="E1360" s="3"/>
    </row>
    <row r="1361" spans="1:12" x14ac:dyDescent="0.2">
      <c r="A1361" s="3"/>
      <c r="B1361" s="3"/>
      <c r="C1361" s="3"/>
      <c r="D1361" s="3"/>
      <c r="E1361" s="3"/>
    </row>
    <row r="1362" spans="1:12" x14ac:dyDescent="0.2">
      <c r="A1362" s="3"/>
      <c r="B1362" s="3"/>
      <c r="C1362" s="3"/>
      <c r="D1362" s="3"/>
      <c r="E1362" s="3"/>
    </row>
    <row r="1363" spans="1:12" x14ac:dyDescent="0.2">
      <c r="A1363" s="3"/>
      <c r="B1363" s="3"/>
      <c r="C1363" s="3"/>
      <c r="D1363" s="3"/>
      <c r="E1363" s="3"/>
    </row>
    <row r="1364" spans="1:12" x14ac:dyDescent="0.2">
      <c r="A1364" s="3"/>
      <c r="B1364" s="3"/>
      <c r="C1364" s="3"/>
      <c r="D1364" s="3"/>
      <c r="E1364" s="3"/>
    </row>
    <row r="1365" spans="1:12" x14ac:dyDescent="0.2">
      <c r="A1365" s="3"/>
      <c r="B1365" s="3"/>
      <c r="C1365" s="3"/>
      <c r="D1365" s="3"/>
      <c r="E1365" s="3"/>
    </row>
    <row r="1366" spans="1:12" x14ac:dyDescent="0.2">
      <c r="A1366" s="3"/>
      <c r="B1366" s="3"/>
      <c r="C1366" s="3"/>
      <c r="D1366" s="3"/>
      <c r="E1366" s="3"/>
    </row>
    <row r="1367" spans="1:12" s="2" customFormat="1" x14ac:dyDescent="0.2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 x14ac:dyDescent="0.2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 x14ac:dyDescent="0.2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 x14ac:dyDescent="0.2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 x14ac:dyDescent="0.2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 x14ac:dyDescent="0.2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 x14ac:dyDescent="0.2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 x14ac:dyDescent="0.2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 x14ac:dyDescent="0.2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 x14ac:dyDescent="0.2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 x14ac:dyDescent="0.2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 x14ac:dyDescent="0.2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 x14ac:dyDescent="0.2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 x14ac:dyDescent="0.2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 x14ac:dyDescent="0.2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 x14ac:dyDescent="0.2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 x14ac:dyDescent="0.2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 x14ac:dyDescent="0.2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 x14ac:dyDescent="0.2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 x14ac:dyDescent="0.2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 x14ac:dyDescent="0.2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 x14ac:dyDescent="0.2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 x14ac:dyDescent="0.2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 x14ac:dyDescent="0.2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 x14ac:dyDescent="0.2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 x14ac:dyDescent="0.2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 x14ac:dyDescent="0.2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 x14ac:dyDescent="0.2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 x14ac:dyDescent="0.2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 x14ac:dyDescent="0.2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 x14ac:dyDescent="0.2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 x14ac:dyDescent="0.2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 x14ac:dyDescent="0.2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 x14ac:dyDescent="0.2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 x14ac:dyDescent="0.2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 x14ac:dyDescent="0.2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 x14ac:dyDescent="0.2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 x14ac:dyDescent="0.2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  <row r="1531" spans="1:11" s="2" customFormat="1" x14ac:dyDescent="0.2">
      <c r="A1531"/>
      <c r="B1531"/>
      <c r="C1531"/>
      <c r="D1531"/>
      <c r="E1531"/>
      <c r="F1531"/>
      <c r="H1531" s="6"/>
      <c r="J1531" s="7"/>
      <c r="K1531" s="8"/>
    </row>
    <row r="1532" spans="1:11" s="2" customFormat="1" x14ac:dyDescent="0.2">
      <c r="A1532"/>
      <c r="B1532"/>
      <c r="C1532"/>
      <c r="D1532"/>
      <c r="E1532"/>
      <c r="F1532"/>
      <c r="H1532" s="6"/>
      <c r="J1532" s="7"/>
      <c r="K1532" s="8"/>
    </row>
    <row r="1533" spans="1:11" s="2" customFormat="1" x14ac:dyDescent="0.2">
      <c r="A1533"/>
      <c r="B1533"/>
      <c r="C1533"/>
      <c r="D1533"/>
      <c r="E1533"/>
      <c r="F1533"/>
      <c r="H1533" s="6"/>
      <c r="J1533" s="7"/>
      <c r="K1533" s="8"/>
    </row>
    <row r="1534" spans="1:11" s="2" customFormat="1" x14ac:dyDescent="0.2">
      <c r="A1534"/>
      <c r="B1534"/>
      <c r="C1534"/>
      <c r="D1534"/>
      <c r="E1534"/>
      <c r="F1534"/>
      <c r="H1534" s="6"/>
      <c r="J1534" s="7"/>
      <c r="K1534" s="8"/>
    </row>
    <row r="1535" spans="1:11" s="2" customFormat="1" x14ac:dyDescent="0.2">
      <c r="A1535"/>
      <c r="B1535"/>
      <c r="C1535"/>
      <c r="D1535"/>
      <c r="E1535"/>
      <c r="F1535"/>
      <c r="H1535" s="6"/>
      <c r="J1535" s="7"/>
      <c r="K1535" s="8"/>
    </row>
    <row r="1536" spans="1:11" s="2" customFormat="1" x14ac:dyDescent="0.2">
      <c r="A1536"/>
      <c r="B1536"/>
      <c r="C1536"/>
      <c r="D1536"/>
      <c r="E1536"/>
      <c r="F1536"/>
      <c r="H1536" s="6"/>
      <c r="J1536" s="7"/>
      <c r="K1536" s="8"/>
    </row>
    <row r="1537" spans="1:12" s="2" customFormat="1" x14ac:dyDescent="0.2">
      <c r="A1537"/>
      <c r="B1537"/>
      <c r="C1537"/>
      <c r="D1537"/>
      <c r="E1537"/>
      <c r="F1537"/>
      <c r="H1537" s="6"/>
      <c r="J1537" s="7"/>
      <c r="K1537" s="8"/>
    </row>
    <row r="1538" spans="1:12" s="2" customFormat="1" x14ac:dyDescent="0.2">
      <c r="A1538"/>
      <c r="B1538"/>
      <c r="C1538"/>
      <c r="D1538"/>
      <c r="E1538"/>
      <c r="F1538"/>
      <c r="H1538" s="6"/>
      <c r="J1538" s="7"/>
      <c r="K1538" s="8"/>
    </row>
    <row r="1539" spans="1:12" s="2" customFormat="1" x14ac:dyDescent="0.2">
      <c r="A1539"/>
      <c r="B1539"/>
      <c r="C1539"/>
      <c r="D1539"/>
      <c r="E1539"/>
      <c r="F1539"/>
      <c r="H1539" s="6"/>
      <c r="J1539" s="7"/>
      <c r="K1539" s="8"/>
    </row>
    <row r="1540" spans="1:12" s="2" customFormat="1" x14ac:dyDescent="0.2">
      <c r="A1540"/>
      <c r="B1540"/>
      <c r="C1540"/>
      <c r="D1540"/>
      <c r="E1540"/>
      <c r="F1540"/>
      <c r="H1540" s="6"/>
      <c r="J1540" s="7"/>
      <c r="K1540" s="8"/>
    </row>
    <row r="1541" spans="1:12" s="2" customFormat="1" x14ac:dyDescent="0.2">
      <c r="A1541"/>
      <c r="B1541"/>
      <c r="C1541"/>
      <c r="D1541"/>
      <c r="E1541"/>
      <c r="F1541"/>
      <c r="H1541" s="6"/>
      <c r="J1541" s="7"/>
      <c r="K1541" s="8"/>
    </row>
    <row r="1542" spans="1:12" s="2" customFormat="1" x14ac:dyDescent="0.2">
      <c r="A1542"/>
      <c r="B1542"/>
      <c r="C1542"/>
      <c r="D1542"/>
      <c r="E1542"/>
      <c r="F1542"/>
      <c r="H1542" s="6"/>
      <c r="J1542" s="7"/>
      <c r="K1542" s="8"/>
    </row>
    <row r="1543" spans="1:12" s="2" customFormat="1" x14ac:dyDescent="0.2">
      <c r="A1543"/>
      <c r="B1543"/>
      <c r="C1543"/>
      <c r="D1543"/>
      <c r="E1543"/>
      <c r="F1543"/>
      <c r="H1543" s="6"/>
      <c r="J1543" s="7"/>
      <c r="K1543" s="8"/>
    </row>
    <row r="1544" spans="1:12" s="2" customFormat="1" x14ac:dyDescent="0.2">
      <c r="A1544"/>
      <c r="B1544"/>
      <c r="C1544"/>
      <c r="D1544"/>
      <c r="E1544"/>
      <c r="F1544"/>
      <c r="H1544" s="6"/>
      <c r="J1544" s="7"/>
      <c r="K1544" s="8"/>
    </row>
    <row r="1545" spans="1:12" s="2" customFormat="1" x14ac:dyDescent="0.2">
      <c r="A1545"/>
      <c r="B1545"/>
      <c r="C1545"/>
      <c r="D1545"/>
      <c r="E1545"/>
      <c r="F1545"/>
      <c r="H1545" s="6"/>
      <c r="J1545" s="7"/>
      <c r="K1545" s="8"/>
    </row>
    <row r="1546" spans="1:12" s="2" customFormat="1" x14ac:dyDescent="0.2">
      <c r="A1546"/>
      <c r="B1546"/>
      <c r="C1546"/>
      <c r="D1546"/>
      <c r="E1546"/>
      <c r="F1546"/>
      <c r="H1546" s="6"/>
      <c r="J1546" s="7"/>
      <c r="K1546" s="8"/>
    </row>
    <row r="1547" spans="1:12" x14ac:dyDescent="0.2">
      <c r="L1547" s="2"/>
    </row>
    <row r="1548" spans="1:12" x14ac:dyDescent="0.2">
      <c r="L1548" s="2"/>
    </row>
    <row r="1549" spans="1:12" x14ac:dyDescent="0.2">
      <c r="L1549" s="2"/>
    </row>
    <row r="1550" spans="1:12" x14ac:dyDescent="0.2">
      <c r="L1550" s="2"/>
    </row>
    <row r="1551" spans="1:12" x14ac:dyDescent="0.2">
      <c r="L1551" s="2"/>
    </row>
    <row r="1552" spans="1:12" x14ac:dyDescent="0.2">
      <c r="L1552" s="2"/>
    </row>
    <row r="1553" spans="12:12" x14ac:dyDescent="0.2">
      <c r="L1553" s="2"/>
    </row>
    <row r="1554" spans="12:12" x14ac:dyDescent="0.2">
      <c r="L1554" s="2"/>
    </row>
    <row r="1555" spans="12:12" x14ac:dyDescent="0.2">
      <c r="L1555" s="2"/>
    </row>
    <row r="1556" spans="12:12" x14ac:dyDescent="0.2">
      <c r="L1556" s="2"/>
    </row>
    <row r="1557" spans="12:12" x14ac:dyDescent="0.2">
      <c r="L1557" s="2"/>
    </row>
    <row r="1558" spans="12:12" x14ac:dyDescent="0.2">
      <c r="L1558" s="2"/>
    </row>
    <row r="1559" spans="12:12" x14ac:dyDescent="0.2">
      <c r="L1559" s="2"/>
    </row>
    <row r="1560" spans="12:12" x14ac:dyDescent="0.2">
      <c r="L1560" s="2"/>
    </row>
    <row r="1561" spans="12:12" x14ac:dyDescent="0.2">
      <c r="L1561" s="2"/>
    </row>
    <row r="1562" spans="12:12" x14ac:dyDescent="0.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7" priority="2" operator="lessThan">
      <formula>$I$5</formula>
    </cfRule>
  </conditionalFormatting>
  <conditionalFormatting sqref="F73:G328">
    <cfRule type="cellIs" dxfId="46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6"/>
  <sheetViews>
    <sheetView workbookViewId="0">
      <selection activeCell="R9" sqref="R9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91" t="s">
        <v>10</v>
      </c>
      <c r="C2" s="409" t="s">
        <v>18</v>
      </c>
      <c r="D2" s="410"/>
      <c r="E2" s="409" t="s">
        <v>28</v>
      </c>
      <c r="F2" s="410"/>
      <c r="G2" s="416" t="s">
        <v>64</v>
      </c>
      <c r="H2" s="411" t="s">
        <v>88</v>
      </c>
      <c r="I2"/>
      <c r="J2"/>
      <c r="K2"/>
      <c r="L2"/>
      <c r="M2"/>
      <c r="N2"/>
      <c r="O2"/>
    </row>
    <row r="3" spans="1:15" x14ac:dyDescent="0.2">
      <c r="A3" s="383"/>
      <c r="B3" s="392"/>
      <c r="C3" s="57" t="s">
        <v>23</v>
      </c>
      <c r="D3" s="60" t="s">
        <v>24</v>
      </c>
      <c r="E3" s="57" t="s">
        <v>23</v>
      </c>
      <c r="F3" s="60" t="s">
        <v>24</v>
      </c>
      <c r="G3" s="417"/>
      <c r="H3" s="412"/>
      <c r="I3"/>
      <c r="J3"/>
      <c r="K3"/>
      <c r="L3"/>
      <c r="M3"/>
      <c r="N3"/>
      <c r="O3"/>
    </row>
    <row r="4" spans="1:15" ht="13.5" thickBot="1" x14ac:dyDescent="0.25">
      <c r="A4" s="403"/>
      <c r="B4" s="406"/>
      <c r="C4" s="58" t="s">
        <v>87</v>
      </c>
      <c r="D4" s="59" t="s">
        <v>87</v>
      </c>
      <c r="E4" s="58" t="s">
        <v>87</v>
      </c>
      <c r="F4" s="59" t="s">
        <v>87</v>
      </c>
      <c r="G4" s="418"/>
      <c r="H4" s="413"/>
      <c r="I4"/>
      <c r="J4"/>
      <c r="K4"/>
      <c r="L4"/>
      <c r="M4"/>
      <c r="N4"/>
      <c r="O4"/>
    </row>
    <row r="5" spans="1:15" x14ac:dyDescent="0.2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 x14ac:dyDescent="0.25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2" t="s">
        <v>8</v>
      </c>
      <c r="B8" s="385" t="s">
        <v>10</v>
      </c>
      <c r="C8" s="385" t="s">
        <v>11</v>
      </c>
      <c r="D8" s="407" t="s">
        <v>19</v>
      </c>
      <c r="E8" s="408"/>
      <c r="F8" s="419" t="s">
        <v>64</v>
      </c>
      <c r="G8" s="411" t="s">
        <v>88</v>
      </c>
      <c r="H8" s="13"/>
      <c r="I8" s="13" t="s">
        <v>29</v>
      </c>
      <c r="J8"/>
      <c r="K8"/>
      <c r="L8"/>
      <c r="M8"/>
      <c r="N8"/>
      <c r="O8"/>
    </row>
    <row r="9" spans="1:15" x14ac:dyDescent="0.2">
      <c r="A9" s="383"/>
      <c r="B9" s="386"/>
      <c r="C9" s="386"/>
      <c r="D9" s="87" t="s">
        <v>23</v>
      </c>
      <c r="E9" s="51" t="s">
        <v>24</v>
      </c>
      <c r="F9" s="420"/>
      <c r="G9" s="412"/>
      <c r="H9" s="13"/>
      <c r="I9" s="13" t="s">
        <v>89</v>
      </c>
      <c r="J9"/>
      <c r="K9"/>
      <c r="L9"/>
      <c r="M9"/>
      <c r="N9"/>
      <c r="O9"/>
    </row>
    <row r="10" spans="1:15" ht="13.5" thickBot="1" x14ac:dyDescent="0.25">
      <c r="A10" s="403"/>
      <c r="B10" s="404"/>
      <c r="C10" s="404"/>
      <c r="D10" s="33" t="s">
        <v>87</v>
      </c>
      <c r="E10" s="55" t="s">
        <v>87</v>
      </c>
      <c r="F10" s="421"/>
      <c r="G10" s="413"/>
      <c r="H10" s="13"/>
      <c r="I10" s="13" t="s">
        <v>110</v>
      </c>
      <c r="J10"/>
      <c r="K10"/>
      <c r="L10"/>
      <c r="M10"/>
      <c r="N10"/>
      <c r="O10"/>
    </row>
    <row r="11" spans="1:15" x14ac:dyDescent="0.2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109</v>
      </c>
      <c r="J11"/>
      <c r="K11"/>
      <c r="L11"/>
      <c r="M11"/>
      <c r="N11"/>
      <c r="O11"/>
    </row>
    <row r="12" spans="1:15" x14ac:dyDescent="0.2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90</v>
      </c>
      <c r="J12"/>
      <c r="K12"/>
      <c r="L12"/>
      <c r="M12"/>
      <c r="N12"/>
      <c r="O12"/>
    </row>
    <row r="13" spans="1:15" x14ac:dyDescent="0.2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99</v>
      </c>
      <c r="J13"/>
      <c r="K13"/>
      <c r="L13"/>
      <c r="M13"/>
      <c r="N13"/>
      <c r="O13"/>
    </row>
    <row r="14" spans="1:15" x14ac:dyDescent="0.2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66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 x14ac:dyDescent="0.2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 x14ac:dyDescent="0.2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 x14ac:dyDescent="0.2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 x14ac:dyDescent="0.2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 x14ac:dyDescent="0.2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 x14ac:dyDescent="0.2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 x14ac:dyDescent="0.2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 x14ac:dyDescent="0.2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 x14ac:dyDescent="0.2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 x14ac:dyDescent="0.2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 x14ac:dyDescent="0.2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 x14ac:dyDescent="0.2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 x14ac:dyDescent="0.2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 x14ac:dyDescent="0.2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 x14ac:dyDescent="0.2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 x14ac:dyDescent="0.2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 x14ac:dyDescent="0.2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 x14ac:dyDescent="0.2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 x14ac:dyDescent="0.2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 x14ac:dyDescent="0.2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 x14ac:dyDescent="0.2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 x14ac:dyDescent="0.2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 x14ac:dyDescent="0.2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 x14ac:dyDescent="0.2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 x14ac:dyDescent="0.2">
      <c r="H43"/>
      <c r="I43"/>
      <c r="J43"/>
      <c r="K43"/>
      <c r="L43"/>
      <c r="M43"/>
      <c r="N43"/>
      <c r="O43"/>
    </row>
    <row r="44" spans="1:15" x14ac:dyDescent="0.2">
      <c r="H44"/>
      <c r="I44"/>
      <c r="J44"/>
      <c r="K44"/>
      <c r="L44"/>
      <c r="M44"/>
      <c r="N44"/>
      <c r="O44"/>
    </row>
    <row r="45" spans="1:15" x14ac:dyDescent="0.2">
      <c r="H45"/>
      <c r="I45"/>
      <c r="J45"/>
      <c r="K45"/>
      <c r="L45"/>
      <c r="M45"/>
      <c r="N45"/>
      <c r="O45"/>
    </row>
    <row r="46" spans="1:15" x14ac:dyDescent="0.2">
      <c r="H46"/>
      <c r="I46"/>
      <c r="J46"/>
      <c r="K46"/>
      <c r="L46"/>
      <c r="M46"/>
      <c r="N46"/>
      <c r="O46"/>
    </row>
    <row r="47" spans="1:15" x14ac:dyDescent="0.2">
      <c r="H47"/>
      <c r="I47"/>
      <c r="J47"/>
      <c r="K47"/>
      <c r="L47"/>
      <c r="M47"/>
      <c r="N47"/>
      <c r="O47"/>
    </row>
    <row r="48" spans="1:15" x14ac:dyDescent="0.2">
      <c r="H48"/>
      <c r="I48"/>
      <c r="J48"/>
      <c r="K48"/>
      <c r="L48"/>
      <c r="M48"/>
      <c r="N48"/>
      <c r="O48"/>
    </row>
    <row r="49" spans="8:15" x14ac:dyDescent="0.2">
      <c r="H49"/>
      <c r="I49"/>
      <c r="J49"/>
      <c r="K49"/>
      <c r="L49"/>
      <c r="M49"/>
      <c r="N49"/>
      <c r="O49"/>
    </row>
    <row r="50" spans="8:15" x14ac:dyDescent="0.2">
      <c r="H50"/>
      <c r="I50"/>
      <c r="J50"/>
      <c r="K50"/>
      <c r="L50"/>
      <c r="M50"/>
      <c r="N50"/>
      <c r="O50"/>
    </row>
    <row r="51" spans="8:15" x14ac:dyDescent="0.2">
      <c r="H51"/>
      <c r="I51"/>
      <c r="J51"/>
      <c r="K51"/>
      <c r="L51"/>
      <c r="M51"/>
      <c r="N51"/>
      <c r="O51"/>
    </row>
    <row r="52" spans="8:15" x14ac:dyDescent="0.2">
      <c r="H52"/>
      <c r="I52"/>
      <c r="J52"/>
      <c r="K52"/>
      <c r="L52"/>
      <c r="M52"/>
      <c r="N52"/>
      <c r="O52"/>
    </row>
    <row r="53" spans="8:15" x14ac:dyDescent="0.2">
      <c r="H53"/>
      <c r="I53"/>
      <c r="J53"/>
      <c r="K53"/>
      <c r="L53"/>
      <c r="M53"/>
      <c r="N53"/>
      <c r="O53"/>
    </row>
    <row r="54" spans="8:15" x14ac:dyDescent="0.2">
      <c r="H54"/>
      <c r="I54"/>
      <c r="J54"/>
      <c r="K54"/>
      <c r="L54"/>
      <c r="M54"/>
      <c r="N54"/>
      <c r="O54"/>
    </row>
    <row r="55" spans="8:15" x14ac:dyDescent="0.2">
      <c r="H55"/>
      <c r="I55"/>
      <c r="J55"/>
      <c r="K55"/>
      <c r="L55"/>
      <c r="M55"/>
      <c r="N55"/>
      <c r="O55"/>
    </row>
    <row r="56" spans="8:15" x14ac:dyDescent="0.2">
      <c r="H56"/>
      <c r="I56"/>
      <c r="J56"/>
      <c r="K56"/>
      <c r="L56"/>
      <c r="M56"/>
      <c r="N56"/>
      <c r="O56"/>
    </row>
    <row r="57" spans="8:15" x14ac:dyDescent="0.2">
      <c r="H57"/>
      <c r="I57"/>
      <c r="J57"/>
      <c r="K57"/>
      <c r="L57"/>
      <c r="M57"/>
      <c r="N57"/>
      <c r="O57"/>
    </row>
    <row r="58" spans="8:15" x14ac:dyDescent="0.2">
      <c r="H58"/>
      <c r="I58"/>
      <c r="J58"/>
      <c r="K58"/>
      <c r="L58"/>
      <c r="M58"/>
      <c r="N58"/>
      <c r="O58"/>
    </row>
    <row r="59" spans="8:15" x14ac:dyDescent="0.2">
      <c r="H59"/>
      <c r="I59"/>
      <c r="J59"/>
      <c r="K59"/>
      <c r="L59"/>
      <c r="M59"/>
      <c r="N59"/>
      <c r="O59"/>
    </row>
    <row r="60" spans="8:15" x14ac:dyDescent="0.2">
      <c r="H60"/>
      <c r="I60"/>
      <c r="J60"/>
      <c r="K60"/>
      <c r="L60"/>
      <c r="M60"/>
      <c r="N60"/>
      <c r="O60"/>
    </row>
    <row r="61" spans="8:15" x14ac:dyDescent="0.2">
      <c r="H61"/>
      <c r="I61"/>
      <c r="J61"/>
      <c r="K61"/>
      <c r="L61"/>
      <c r="M61"/>
      <c r="N61"/>
      <c r="O61"/>
    </row>
    <row r="62" spans="8:15" x14ac:dyDescent="0.2">
      <c r="H62"/>
      <c r="I62"/>
      <c r="J62"/>
      <c r="K62"/>
      <c r="L62"/>
      <c r="M62"/>
      <c r="N62"/>
      <c r="O62"/>
    </row>
    <row r="63" spans="8:15" x14ac:dyDescent="0.2">
      <c r="H63"/>
      <c r="I63"/>
      <c r="J63"/>
      <c r="K63"/>
      <c r="L63"/>
      <c r="M63"/>
      <c r="N63"/>
      <c r="O63"/>
    </row>
    <row r="64" spans="8:15" x14ac:dyDescent="0.2">
      <c r="H64"/>
      <c r="I64"/>
      <c r="J64"/>
      <c r="K64"/>
      <c r="L64"/>
      <c r="M64"/>
      <c r="N64"/>
      <c r="O64"/>
    </row>
    <row r="65" spans="8:15" x14ac:dyDescent="0.2">
      <c r="H65"/>
      <c r="I65"/>
      <c r="J65"/>
      <c r="K65"/>
      <c r="L65"/>
      <c r="M65"/>
      <c r="N65"/>
      <c r="O65"/>
    </row>
    <row r="66" spans="8:15" x14ac:dyDescent="0.2">
      <c r="H66"/>
      <c r="I66"/>
      <c r="J66"/>
      <c r="K66"/>
      <c r="L66"/>
      <c r="M66"/>
      <c r="N66"/>
      <c r="O66"/>
    </row>
    <row r="67" spans="8:15" x14ac:dyDescent="0.2">
      <c r="H67"/>
      <c r="I67"/>
      <c r="J67"/>
      <c r="K67"/>
      <c r="L67"/>
      <c r="M67"/>
      <c r="N67"/>
      <c r="O67"/>
    </row>
    <row r="68" spans="8:15" x14ac:dyDescent="0.2">
      <c r="H68"/>
      <c r="I68"/>
      <c r="J68"/>
      <c r="K68"/>
      <c r="L68"/>
      <c r="M68"/>
      <c r="N68"/>
      <c r="O68"/>
    </row>
    <row r="69" spans="8:15" x14ac:dyDescent="0.2">
      <c r="H69"/>
      <c r="I69"/>
      <c r="J69"/>
      <c r="K69"/>
      <c r="L69"/>
      <c r="M69"/>
      <c r="N69"/>
      <c r="O69"/>
    </row>
    <row r="70" spans="8:15" x14ac:dyDescent="0.2">
      <c r="H70"/>
      <c r="I70"/>
      <c r="J70"/>
      <c r="K70"/>
      <c r="L70"/>
      <c r="M70"/>
      <c r="N70"/>
      <c r="O70"/>
    </row>
    <row r="71" spans="8:15" x14ac:dyDescent="0.2">
      <c r="H71"/>
      <c r="I71"/>
      <c r="J71"/>
      <c r="K71"/>
      <c r="L71"/>
      <c r="M71"/>
      <c r="N71"/>
      <c r="O71"/>
    </row>
    <row r="72" spans="8:15" x14ac:dyDescent="0.2">
      <c r="H72"/>
      <c r="I72"/>
      <c r="J72"/>
      <c r="K72"/>
      <c r="L72"/>
      <c r="M72"/>
      <c r="N72"/>
      <c r="O72"/>
    </row>
    <row r="73" spans="8:15" x14ac:dyDescent="0.2">
      <c r="H73"/>
      <c r="I73"/>
      <c r="J73"/>
      <c r="K73"/>
      <c r="L73"/>
      <c r="M73"/>
      <c r="N73"/>
      <c r="O73"/>
    </row>
    <row r="74" spans="8:15" x14ac:dyDescent="0.2">
      <c r="H74"/>
      <c r="I74"/>
      <c r="J74"/>
      <c r="K74"/>
      <c r="L74"/>
      <c r="M74"/>
      <c r="N74"/>
      <c r="O74"/>
    </row>
    <row r="75" spans="8:15" x14ac:dyDescent="0.2">
      <c r="H75"/>
      <c r="I75"/>
      <c r="J75"/>
      <c r="K75"/>
      <c r="L75"/>
      <c r="M75"/>
      <c r="N75"/>
      <c r="O75"/>
    </row>
    <row r="76" spans="8:15" x14ac:dyDescent="0.2">
      <c r="H76"/>
      <c r="I76"/>
      <c r="J76"/>
      <c r="K76"/>
      <c r="L76"/>
      <c r="M76"/>
      <c r="N76"/>
      <c r="O76"/>
    </row>
    <row r="77" spans="8:15" x14ac:dyDescent="0.2">
      <c r="H77"/>
      <c r="I77"/>
      <c r="J77"/>
      <c r="K77"/>
      <c r="L77"/>
      <c r="M77"/>
      <c r="N77"/>
      <c r="O77"/>
    </row>
    <row r="78" spans="8:15" x14ac:dyDescent="0.2">
      <c r="H78"/>
      <c r="I78"/>
      <c r="J78"/>
      <c r="K78"/>
      <c r="L78"/>
      <c r="M78"/>
      <c r="N78"/>
      <c r="O78"/>
    </row>
    <row r="79" spans="8:15" x14ac:dyDescent="0.2">
      <c r="H79"/>
      <c r="I79"/>
      <c r="J79"/>
      <c r="K79"/>
      <c r="L79"/>
      <c r="M79"/>
      <c r="N79"/>
      <c r="O79"/>
    </row>
    <row r="80" spans="8:15" x14ac:dyDescent="0.2">
      <c r="H80"/>
      <c r="I80"/>
      <c r="J80"/>
      <c r="K80"/>
      <c r="L80"/>
      <c r="M80"/>
      <c r="N80"/>
      <c r="O80"/>
    </row>
    <row r="81" spans="8:15" x14ac:dyDescent="0.2">
      <c r="H81"/>
      <c r="I81"/>
      <c r="J81"/>
      <c r="K81"/>
      <c r="L81"/>
      <c r="M81"/>
      <c r="N81"/>
      <c r="O81"/>
    </row>
    <row r="82" spans="8:15" x14ac:dyDescent="0.2">
      <c r="H82"/>
      <c r="I82"/>
      <c r="J82"/>
      <c r="K82"/>
      <c r="L82"/>
      <c r="M82"/>
      <c r="N82"/>
      <c r="O82"/>
    </row>
    <row r="83" spans="8:15" x14ac:dyDescent="0.2">
      <c r="H83"/>
      <c r="I83"/>
      <c r="J83"/>
      <c r="K83"/>
      <c r="L83"/>
      <c r="M83"/>
      <c r="N83"/>
      <c r="O83"/>
    </row>
    <row r="84" spans="8:15" x14ac:dyDescent="0.2">
      <c r="H84"/>
      <c r="I84"/>
      <c r="J84"/>
      <c r="K84"/>
      <c r="L84"/>
      <c r="M84"/>
      <c r="N84"/>
      <c r="O84"/>
    </row>
    <row r="85" spans="8:15" x14ac:dyDescent="0.2">
      <c r="H85"/>
      <c r="I85"/>
      <c r="J85"/>
      <c r="K85"/>
      <c r="L85"/>
      <c r="M85"/>
      <c r="N85"/>
      <c r="O85"/>
    </row>
    <row r="86" spans="8:15" x14ac:dyDescent="0.2">
      <c r="H86"/>
      <c r="I86"/>
      <c r="J86"/>
      <c r="K86"/>
      <c r="L86"/>
      <c r="M86"/>
      <c r="N86"/>
      <c r="O86"/>
    </row>
    <row r="87" spans="8:15" x14ac:dyDescent="0.2">
      <c r="H87"/>
      <c r="I87"/>
      <c r="J87"/>
      <c r="K87"/>
      <c r="L87"/>
      <c r="M87"/>
      <c r="N87"/>
      <c r="O87"/>
    </row>
    <row r="88" spans="8:15" x14ac:dyDescent="0.2">
      <c r="H88"/>
      <c r="I88"/>
      <c r="J88"/>
      <c r="K88"/>
      <c r="L88"/>
      <c r="M88"/>
      <c r="N88"/>
      <c r="O88"/>
    </row>
    <row r="89" spans="8:15" x14ac:dyDescent="0.2">
      <c r="H89"/>
      <c r="I89"/>
      <c r="J89"/>
      <c r="K89"/>
      <c r="L89"/>
      <c r="M89"/>
      <c r="N89"/>
      <c r="O89"/>
    </row>
    <row r="90" spans="8:15" x14ac:dyDescent="0.2">
      <c r="H90"/>
      <c r="I90"/>
      <c r="J90"/>
      <c r="K90"/>
      <c r="L90"/>
      <c r="M90"/>
      <c r="N90"/>
      <c r="O90"/>
    </row>
    <row r="91" spans="8:15" x14ac:dyDescent="0.2">
      <c r="H91"/>
      <c r="I91"/>
      <c r="J91"/>
      <c r="K91"/>
      <c r="L91"/>
      <c r="M91"/>
      <c r="N91"/>
      <c r="O91"/>
    </row>
    <row r="92" spans="8:15" x14ac:dyDescent="0.2">
      <c r="H92"/>
      <c r="I92"/>
      <c r="J92"/>
      <c r="K92"/>
      <c r="L92"/>
      <c r="M92"/>
      <c r="N92"/>
      <c r="O92"/>
    </row>
    <row r="93" spans="8:15" x14ac:dyDescent="0.2">
      <c r="H93"/>
      <c r="I93"/>
      <c r="J93"/>
      <c r="K93"/>
      <c r="L93"/>
      <c r="M93"/>
      <c r="N93"/>
      <c r="O93"/>
    </row>
    <row r="94" spans="8:15" x14ac:dyDescent="0.2">
      <c r="H94"/>
      <c r="I94"/>
      <c r="J94"/>
      <c r="K94"/>
      <c r="L94"/>
      <c r="M94"/>
      <c r="N94"/>
      <c r="O94"/>
    </row>
    <row r="95" spans="8:15" x14ac:dyDescent="0.2">
      <c r="H95"/>
      <c r="I95"/>
      <c r="J95"/>
      <c r="K95"/>
      <c r="L95"/>
      <c r="M95"/>
      <c r="N95"/>
      <c r="O95"/>
    </row>
    <row r="96" spans="8:15" x14ac:dyDescent="0.2">
      <c r="H96"/>
      <c r="I96"/>
      <c r="J96"/>
      <c r="K96"/>
      <c r="L96"/>
      <c r="M96"/>
      <c r="N96"/>
      <c r="O96"/>
    </row>
    <row r="97" spans="8:15" x14ac:dyDescent="0.2">
      <c r="H97"/>
      <c r="I97"/>
      <c r="J97"/>
      <c r="K97"/>
      <c r="L97"/>
      <c r="M97"/>
      <c r="N97"/>
      <c r="O97"/>
    </row>
    <row r="98" spans="8:15" x14ac:dyDescent="0.2">
      <c r="H98"/>
      <c r="I98"/>
      <c r="J98"/>
      <c r="K98"/>
      <c r="L98"/>
      <c r="M98"/>
      <c r="N98"/>
      <c r="O98"/>
    </row>
    <row r="99" spans="8:15" x14ac:dyDescent="0.2">
      <c r="H99"/>
      <c r="I99"/>
      <c r="J99"/>
      <c r="K99"/>
      <c r="L99"/>
      <c r="M99"/>
      <c r="N99"/>
      <c r="O99"/>
    </row>
    <row r="100" spans="8:15" x14ac:dyDescent="0.2">
      <c r="H100"/>
      <c r="I100"/>
      <c r="J100"/>
      <c r="K100"/>
      <c r="L100"/>
      <c r="M100"/>
      <c r="N100"/>
      <c r="O100"/>
    </row>
    <row r="101" spans="8:15" x14ac:dyDescent="0.2">
      <c r="H101"/>
      <c r="I101"/>
      <c r="J101"/>
      <c r="K101"/>
      <c r="L101"/>
      <c r="M101"/>
      <c r="N101"/>
      <c r="O101"/>
    </row>
    <row r="102" spans="8:15" x14ac:dyDescent="0.2">
      <c r="H102"/>
      <c r="I102"/>
      <c r="J102"/>
      <c r="K102"/>
      <c r="L102"/>
      <c r="M102"/>
      <c r="N102"/>
      <c r="O102"/>
    </row>
    <row r="103" spans="8:15" x14ac:dyDescent="0.2">
      <c r="H103"/>
      <c r="I103"/>
      <c r="J103"/>
      <c r="K103"/>
      <c r="L103"/>
      <c r="M103"/>
      <c r="N103"/>
      <c r="O103"/>
    </row>
    <row r="104" spans="8:15" x14ac:dyDescent="0.2">
      <c r="H104"/>
      <c r="I104"/>
      <c r="J104"/>
      <c r="K104"/>
      <c r="L104"/>
      <c r="M104"/>
      <c r="N104"/>
      <c r="O104"/>
    </row>
    <row r="105" spans="8:15" x14ac:dyDescent="0.2">
      <c r="H105"/>
      <c r="I105"/>
      <c r="J105"/>
      <c r="K105"/>
      <c r="L105"/>
      <c r="M105"/>
      <c r="N105"/>
      <c r="O105"/>
    </row>
    <row r="106" spans="8:15" x14ac:dyDescent="0.2">
      <c r="H106"/>
      <c r="I106"/>
      <c r="J106"/>
      <c r="K106"/>
      <c r="L106"/>
      <c r="M106"/>
      <c r="N106"/>
      <c r="O106"/>
    </row>
    <row r="107" spans="8:15" x14ac:dyDescent="0.2">
      <c r="H107"/>
      <c r="I107"/>
      <c r="J107"/>
      <c r="K107"/>
      <c r="L107"/>
      <c r="M107"/>
      <c r="N107"/>
      <c r="O107"/>
    </row>
    <row r="108" spans="8:15" x14ac:dyDescent="0.2">
      <c r="H108"/>
      <c r="I108"/>
      <c r="J108"/>
      <c r="K108"/>
      <c r="L108"/>
      <c r="M108"/>
      <c r="N108"/>
      <c r="O108"/>
    </row>
    <row r="109" spans="8:15" x14ac:dyDescent="0.2">
      <c r="H109"/>
      <c r="I109"/>
      <c r="J109"/>
      <c r="K109"/>
      <c r="L109"/>
      <c r="M109"/>
      <c r="N109"/>
      <c r="O109"/>
    </row>
    <row r="110" spans="8:15" x14ac:dyDescent="0.2">
      <c r="H110"/>
      <c r="I110"/>
      <c r="J110"/>
      <c r="K110"/>
      <c r="L110"/>
      <c r="M110"/>
      <c r="N110"/>
      <c r="O110"/>
    </row>
    <row r="111" spans="8:15" x14ac:dyDescent="0.2">
      <c r="H111"/>
      <c r="I111"/>
      <c r="J111"/>
      <c r="K111"/>
      <c r="L111"/>
      <c r="M111"/>
      <c r="N111"/>
      <c r="O111"/>
    </row>
    <row r="112" spans="8:15" x14ac:dyDescent="0.2">
      <c r="H112"/>
      <c r="I112"/>
      <c r="J112"/>
      <c r="K112"/>
      <c r="L112"/>
      <c r="M112"/>
      <c r="N112"/>
      <c r="O112"/>
    </row>
    <row r="113" spans="8:15" x14ac:dyDescent="0.2">
      <c r="H113"/>
      <c r="I113"/>
      <c r="J113"/>
      <c r="K113"/>
      <c r="L113"/>
      <c r="M113"/>
      <c r="N113"/>
      <c r="O113"/>
    </row>
    <row r="114" spans="8:15" x14ac:dyDescent="0.2">
      <c r="H114"/>
      <c r="I114"/>
      <c r="J114"/>
      <c r="K114"/>
      <c r="L114"/>
      <c r="M114"/>
      <c r="N114"/>
      <c r="O114"/>
    </row>
    <row r="115" spans="8:15" x14ac:dyDescent="0.2">
      <c r="H115"/>
      <c r="I115"/>
      <c r="J115"/>
      <c r="K115"/>
      <c r="L115"/>
      <c r="M115"/>
      <c r="N115"/>
      <c r="O115"/>
    </row>
    <row r="116" spans="8:15" x14ac:dyDescent="0.2">
      <c r="H116"/>
      <c r="I116"/>
      <c r="J116"/>
      <c r="K116"/>
      <c r="L116"/>
      <c r="M116"/>
      <c r="N116"/>
      <c r="O116"/>
    </row>
    <row r="117" spans="8:15" x14ac:dyDescent="0.2">
      <c r="H117"/>
      <c r="I117"/>
      <c r="J117"/>
      <c r="K117"/>
      <c r="L117"/>
      <c r="M117"/>
      <c r="N117"/>
      <c r="O117"/>
    </row>
    <row r="118" spans="8:15" x14ac:dyDescent="0.2">
      <c r="H118"/>
      <c r="I118"/>
      <c r="J118"/>
      <c r="K118"/>
      <c r="L118"/>
      <c r="M118"/>
      <c r="N118"/>
      <c r="O118"/>
    </row>
    <row r="119" spans="8:15" x14ac:dyDescent="0.2">
      <c r="H119"/>
      <c r="I119"/>
      <c r="J119"/>
      <c r="K119"/>
      <c r="L119"/>
      <c r="M119"/>
      <c r="N119"/>
      <c r="O119"/>
    </row>
    <row r="120" spans="8:15" x14ac:dyDescent="0.2">
      <c r="H120"/>
      <c r="I120"/>
      <c r="J120"/>
      <c r="K120"/>
      <c r="L120"/>
      <c r="M120"/>
      <c r="N120"/>
      <c r="O120"/>
    </row>
    <row r="121" spans="8:15" x14ac:dyDescent="0.2">
      <c r="H121"/>
      <c r="I121"/>
      <c r="J121"/>
      <c r="K121"/>
      <c r="L121"/>
      <c r="M121"/>
      <c r="N121"/>
      <c r="O121"/>
    </row>
    <row r="122" spans="8:15" x14ac:dyDescent="0.2">
      <c r="H122"/>
      <c r="I122"/>
      <c r="J122"/>
      <c r="K122"/>
      <c r="L122"/>
      <c r="M122"/>
      <c r="N122"/>
      <c r="O122"/>
    </row>
    <row r="123" spans="8:15" x14ac:dyDescent="0.2">
      <c r="H123"/>
      <c r="I123"/>
      <c r="J123"/>
      <c r="K123"/>
      <c r="L123"/>
      <c r="M123"/>
      <c r="N123"/>
      <c r="O123"/>
    </row>
    <row r="124" spans="8:15" x14ac:dyDescent="0.2">
      <c r="H124"/>
      <c r="I124"/>
      <c r="J124"/>
      <c r="K124"/>
      <c r="L124"/>
      <c r="M124"/>
      <c r="N124"/>
      <c r="O124"/>
    </row>
    <row r="125" spans="8:15" x14ac:dyDescent="0.2">
      <c r="H125"/>
      <c r="I125"/>
      <c r="J125"/>
      <c r="K125"/>
      <c r="L125"/>
      <c r="M125"/>
      <c r="N125"/>
      <c r="O125"/>
    </row>
    <row r="126" spans="8:15" x14ac:dyDescent="0.2">
      <c r="H126"/>
      <c r="I126"/>
      <c r="J126"/>
      <c r="K126"/>
      <c r="L126"/>
      <c r="M126"/>
      <c r="N126"/>
      <c r="O126"/>
    </row>
    <row r="127" spans="8:15" x14ac:dyDescent="0.2">
      <c r="H127"/>
      <c r="I127"/>
      <c r="J127"/>
      <c r="K127"/>
      <c r="L127"/>
      <c r="M127"/>
      <c r="N127"/>
      <c r="O127"/>
    </row>
    <row r="128" spans="8:15" x14ac:dyDescent="0.2">
      <c r="H128"/>
      <c r="I128"/>
      <c r="J128"/>
      <c r="K128"/>
      <c r="L128"/>
      <c r="M128"/>
      <c r="N128"/>
      <c r="O128"/>
    </row>
    <row r="129" spans="8:15" x14ac:dyDescent="0.2">
      <c r="H129"/>
      <c r="I129"/>
      <c r="J129"/>
      <c r="K129"/>
      <c r="L129"/>
      <c r="M129"/>
      <c r="N129"/>
      <c r="O129"/>
    </row>
    <row r="130" spans="8:15" x14ac:dyDescent="0.2">
      <c r="H130"/>
      <c r="I130"/>
      <c r="J130"/>
      <c r="K130"/>
      <c r="L130"/>
      <c r="M130"/>
      <c r="N130"/>
      <c r="O130"/>
    </row>
    <row r="131" spans="8:15" x14ac:dyDescent="0.2">
      <c r="H131"/>
      <c r="I131"/>
      <c r="J131"/>
      <c r="K131"/>
      <c r="L131"/>
      <c r="M131"/>
      <c r="N131"/>
      <c r="O131"/>
    </row>
    <row r="132" spans="8:15" x14ac:dyDescent="0.2">
      <c r="H132"/>
      <c r="I132"/>
      <c r="J132"/>
      <c r="K132"/>
      <c r="L132"/>
      <c r="M132"/>
      <c r="N132"/>
      <c r="O132"/>
    </row>
    <row r="133" spans="8:15" x14ac:dyDescent="0.2">
      <c r="H133"/>
      <c r="I133"/>
      <c r="J133"/>
      <c r="K133"/>
      <c r="L133"/>
      <c r="M133"/>
      <c r="N133"/>
      <c r="O133"/>
    </row>
    <row r="134" spans="8:15" x14ac:dyDescent="0.2">
      <c r="H134"/>
      <c r="I134"/>
      <c r="J134"/>
      <c r="K134"/>
      <c r="L134"/>
      <c r="M134"/>
      <c r="N134"/>
      <c r="O134"/>
    </row>
    <row r="135" spans="8:15" x14ac:dyDescent="0.2">
      <c r="H135"/>
      <c r="I135"/>
      <c r="J135"/>
      <c r="K135"/>
      <c r="L135"/>
      <c r="M135"/>
      <c r="N135"/>
      <c r="O135"/>
    </row>
    <row r="136" spans="8:15" x14ac:dyDescent="0.2">
      <c r="H136"/>
      <c r="I136"/>
      <c r="J136"/>
      <c r="K136"/>
      <c r="L136"/>
      <c r="M136"/>
      <c r="N136"/>
      <c r="O136"/>
    </row>
    <row r="137" spans="8:15" x14ac:dyDescent="0.2">
      <c r="H137"/>
      <c r="I137"/>
      <c r="J137"/>
      <c r="K137"/>
      <c r="L137"/>
      <c r="M137"/>
      <c r="N137"/>
      <c r="O137"/>
    </row>
    <row r="138" spans="8:15" x14ac:dyDescent="0.2">
      <c r="H138"/>
      <c r="I138"/>
      <c r="J138"/>
      <c r="K138"/>
      <c r="L138"/>
      <c r="M138"/>
      <c r="N138"/>
      <c r="O138"/>
    </row>
    <row r="139" spans="8:15" x14ac:dyDescent="0.2">
      <c r="H139"/>
      <c r="I139"/>
      <c r="J139"/>
      <c r="K139"/>
      <c r="L139"/>
      <c r="M139"/>
      <c r="N139"/>
      <c r="O139"/>
    </row>
    <row r="140" spans="8:15" x14ac:dyDescent="0.2">
      <c r="H140"/>
      <c r="I140"/>
      <c r="J140"/>
      <c r="K140"/>
      <c r="L140"/>
      <c r="M140"/>
      <c r="N140"/>
      <c r="O140"/>
    </row>
    <row r="141" spans="8:15" x14ac:dyDescent="0.2">
      <c r="H141"/>
      <c r="I141"/>
      <c r="J141"/>
      <c r="K141"/>
      <c r="L141"/>
      <c r="M141"/>
      <c r="N141"/>
      <c r="O141"/>
    </row>
    <row r="142" spans="8:15" x14ac:dyDescent="0.2">
      <c r="H142"/>
      <c r="I142"/>
      <c r="J142"/>
      <c r="K142"/>
      <c r="L142"/>
      <c r="M142"/>
      <c r="N142"/>
      <c r="O142"/>
    </row>
    <row r="143" spans="8:15" x14ac:dyDescent="0.2">
      <c r="H143"/>
      <c r="I143"/>
      <c r="J143"/>
      <c r="K143"/>
      <c r="L143"/>
      <c r="M143"/>
      <c r="N143"/>
      <c r="O143"/>
    </row>
    <row r="144" spans="8:15" x14ac:dyDescent="0.2">
      <c r="H144"/>
      <c r="I144"/>
      <c r="J144"/>
      <c r="K144"/>
      <c r="L144"/>
      <c r="M144"/>
      <c r="N144"/>
      <c r="O144"/>
    </row>
    <row r="145" spans="8:15" x14ac:dyDescent="0.2">
      <c r="H145"/>
      <c r="I145"/>
      <c r="J145"/>
      <c r="K145"/>
      <c r="L145"/>
      <c r="M145"/>
      <c r="N145"/>
      <c r="O145"/>
    </row>
    <row r="146" spans="8:15" x14ac:dyDescent="0.2">
      <c r="H146"/>
      <c r="I146"/>
      <c r="J146"/>
      <c r="K146"/>
      <c r="L146"/>
      <c r="M146"/>
      <c r="N146"/>
      <c r="O146"/>
    </row>
    <row r="147" spans="8:15" x14ac:dyDescent="0.2">
      <c r="H147"/>
      <c r="I147"/>
      <c r="J147"/>
      <c r="K147"/>
      <c r="L147"/>
      <c r="M147"/>
      <c r="N147"/>
      <c r="O147"/>
    </row>
    <row r="148" spans="8:15" x14ac:dyDescent="0.2">
      <c r="H148"/>
      <c r="I148"/>
      <c r="J148"/>
      <c r="K148"/>
      <c r="L148"/>
      <c r="M148"/>
      <c r="N148"/>
      <c r="O148"/>
    </row>
    <row r="149" spans="8:15" x14ac:dyDescent="0.2">
      <c r="H149"/>
      <c r="I149"/>
      <c r="J149"/>
      <c r="K149"/>
      <c r="L149"/>
      <c r="M149"/>
      <c r="N149"/>
      <c r="O149"/>
    </row>
    <row r="150" spans="8:15" x14ac:dyDescent="0.2">
      <c r="H150"/>
      <c r="I150"/>
      <c r="J150"/>
      <c r="K150"/>
      <c r="L150"/>
      <c r="M150"/>
      <c r="N150"/>
      <c r="O150"/>
    </row>
    <row r="151" spans="8:15" x14ac:dyDescent="0.2">
      <c r="H151"/>
      <c r="I151"/>
      <c r="J151"/>
      <c r="K151"/>
      <c r="L151"/>
      <c r="M151"/>
      <c r="N151"/>
      <c r="O151"/>
    </row>
    <row r="152" spans="8:15" x14ac:dyDescent="0.2">
      <c r="H152"/>
      <c r="I152"/>
      <c r="J152"/>
      <c r="K152"/>
      <c r="L152"/>
      <c r="M152"/>
      <c r="N152"/>
      <c r="O152"/>
    </row>
    <row r="153" spans="8:15" x14ac:dyDescent="0.2">
      <c r="H153"/>
      <c r="I153"/>
      <c r="J153"/>
      <c r="K153"/>
      <c r="L153"/>
      <c r="M153"/>
      <c r="N153"/>
      <c r="O153"/>
    </row>
    <row r="154" spans="8:15" x14ac:dyDescent="0.2">
      <c r="H154"/>
      <c r="I154"/>
      <c r="J154"/>
      <c r="K154"/>
      <c r="L154"/>
      <c r="M154"/>
      <c r="N154"/>
      <c r="O154"/>
    </row>
    <row r="155" spans="8:15" x14ac:dyDescent="0.2">
      <c r="H155"/>
      <c r="I155"/>
      <c r="J155"/>
      <c r="K155"/>
      <c r="L155"/>
      <c r="M155"/>
      <c r="N155"/>
      <c r="O155"/>
    </row>
    <row r="156" spans="8:15" x14ac:dyDescent="0.2">
      <c r="H156"/>
      <c r="I156"/>
      <c r="J156"/>
      <c r="K156"/>
      <c r="L156"/>
      <c r="M156"/>
      <c r="N156"/>
      <c r="O156"/>
    </row>
    <row r="157" spans="8:15" x14ac:dyDescent="0.2">
      <c r="H157"/>
      <c r="I157"/>
      <c r="J157"/>
      <c r="K157"/>
      <c r="L157"/>
      <c r="M157"/>
      <c r="N157"/>
      <c r="O157"/>
    </row>
    <row r="158" spans="8:15" x14ac:dyDescent="0.2">
      <c r="H158"/>
      <c r="I158"/>
      <c r="J158"/>
      <c r="K158"/>
      <c r="L158"/>
      <c r="M158"/>
      <c r="N158"/>
      <c r="O158"/>
    </row>
    <row r="159" spans="8:15" x14ac:dyDescent="0.2">
      <c r="H159"/>
      <c r="I159"/>
      <c r="J159"/>
      <c r="K159"/>
      <c r="L159"/>
      <c r="M159"/>
      <c r="N159"/>
      <c r="O159"/>
    </row>
    <row r="160" spans="8:15" x14ac:dyDescent="0.2">
      <c r="H160"/>
      <c r="I160"/>
      <c r="J160"/>
      <c r="K160"/>
      <c r="L160"/>
      <c r="M160"/>
      <c r="N160"/>
      <c r="O160"/>
    </row>
    <row r="161" spans="8:15" x14ac:dyDescent="0.2">
      <c r="H161"/>
      <c r="I161"/>
      <c r="J161"/>
      <c r="K161"/>
      <c r="L161"/>
      <c r="M161"/>
      <c r="N161"/>
      <c r="O161"/>
    </row>
    <row r="162" spans="8:15" x14ac:dyDescent="0.2">
      <c r="H162"/>
      <c r="I162"/>
      <c r="J162"/>
      <c r="K162"/>
      <c r="L162"/>
      <c r="M162"/>
      <c r="N162"/>
      <c r="O162"/>
    </row>
    <row r="163" spans="8:15" x14ac:dyDescent="0.2">
      <c r="H163"/>
      <c r="I163"/>
      <c r="J163"/>
      <c r="K163"/>
      <c r="L163"/>
      <c r="M163"/>
      <c r="N163"/>
      <c r="O163"/>
    </row>
    <row r="164" spans="8:15" x14ac:dyDescent="0.2">
      <c r="H164"/>
      <c r="I164"/>
      <c r="J164"/>
      <c r="K164"/>
      <c r="L164"/>
      <c r="M164"/>
      <c r="N164"/>
      <c r="O164"/>
    </row>
    <row r="165" spans="8:15" x14ac:dyDescent="0.2">
      <c r="H165"/>
      <c r="I165"/>
      <c r="J165"/>
      <c r="K165"/>
      <c r="L165"/>
      <c r="M165"/>
      <c r="N165"/>
      <c r="O165"/>
    </row>
    <row r="166" spans="8:15" x14ac:dyDescent="0.2">
      <c r="H166"/>
      <c r="I166"/>
      <c r="J166"/>
      <c r="K166"/>
      <c r="L166"/>
      <c r="M166"/>
      <c r="N166"/>
      <c r="O166"/>
    </row>
    <row r="167" spans="8:15" x14ac:dyDescent="0.2">
      <c r="H167"/>
      <c r="I167"/>
      <c r="J167"/>
      <c r="K167"/>
      <c r="L167"/>
      <c r="M167"/>
      <c r="N167"/>
      <c r="O167"/>
    </row>
    <row r="168" spans="8:15" x14ac:dyDescent="0.2">
      <c r="H168"/>
      <c r="I168"/>
      <c r="J168"/>
      <c r="K168"/>
      <c r="L168"/>
      <c r="M168"/>
      <c r="N168"/>
      <c r="O168"/>
    </row>
    <row r="169" spans="8:15" x14ac:dyDescent="0.2">
      <c r="H169"/>
      <c r="I169"/>
      <c r="J169"/>
      <c r="K169"/>
      <c r="L169"/>
      <c r="M169"/>
      <c r="N169"/>
      <c r="O169"/>
    </row>
    <row r="170" spans="8:15" x14ac:dyDescent="0.2">
      <c r="H170"/>
      <c r="I170"/>
      <c r="J170"/>
      <c r="K170"/>
      <c r="L170"/>
      <c r="M170"/>
      <c r="N170"/>
      <c r="O170"/>
    </row>
    <row r="171" spans="8:15" x14ac:dyDescent="0.2">
      <c r="H171"/>
      <c r="I171"/>
      <c r="J171"/>
      <c r="K171"/>
      <c r="L171"/>
      <c r="M171"/>
      <c r="N171"/>
      <c r="O171"/>
    </row>
    <row r="172" spans="8:15" x14ac:dyDescent="0.2">
      <c r="H172"/>
      <c r="I172"/>
      <c r="J172"/>
      <c r="K172"/>
      <c r="L172"/>
      <c r="M172"/>
      <c r="N172"/>
      <c r="O172"/>
    </row>
    <row r="173" spans="8:15" x14ac:dyDescent="0.2">
      <c r="H173"/>
      <c r="I173"/>
      <c r="J173"/>
      <c r="K173"/>
      <c r="L173"/>
      <c r="M173"/>
      <c r="N173"/>
      <c r="O173"/>
    </row>
    <row r="174" spans="8:15" x14ac:dyDescent="0.2">
      <c r="H174"/>
      <c r="I174"/>
      <c r="J174"/>
      <c r="K174"/>
      <c r="L174"/>
      <c r="M174"/>
      <c r="N174"/>
      <c r="O174"/>
    </row>
    <row r="175" spans="8:15" x14ac:dyDescent="0.2">
      <c r="H175"/>
      <c r="I175"/>
      <c r="J175"/>
      <c r="K175"/>
      <c r="L175"/>
      <c r="M175"/>
      <c r="N175"/>
      <c r="O175"/>
    </row>
    <row r="176" spans="8:15" x14ac:dyDescent="0.2">
      <c r="H176"/>
      <c r="I176"/>
      <c r="J176"/>
      <c r="K176"/>
      <c r="L176"/>
      <c r="M176"/>
      <c r="N176"/>
      <c r="O176"/>
    </row>
    <row r="177" spans="8:15" x14ac:dyDescent="0.2">
      <c r="H177"/>
      <c r="I177"/>
      <c r="J177"/>
      <c r="K177"/>
      <c r="L177"/>
      <c r="M177"/>
      <c r="N177"/>
      <c r="O177"/>
    </row>
    <row r="178" spans="8:15" x14ac:dyDescent="0.2">
      <c r="H178"/>
      <c r="I178"/>
      <c r="J178"/>
      <c r="K178"/>
      <c r="L178"/>
      <c r="M178"/>
      <c r="N178"/>
      <c r="O178"/>
    </row>
    <row r="179" spans="8:15" x14ac:dyDescent="0.2">
      <c r="H179"/>
      <c r="I179"/>
      <c r="J179"/>
      <c r="K179"/>
      <c r="L179"/>
      <c r="M179"/>
      <c r="N179"/>
      <c r="O179"/>
    </row>
    <row r="180" spans="8:15" x14ac:dyDescent="0.2">
      <c r="H180"/>
      <c r="I180"/>
      <c r="J180"/>
      <c r="K180"/>
      <c r="L180"/>
      <c r="M180"/>
      <c r="N180"/>
      <c r="O180"/>
    </row>
    <row r="181" spans="8:15" x14ac:dyDescent="0.2">
      <c r="H181"/>
      <c r="I181"/>
      <c r="J181"/>
      <c r="K181"/>
      <c r="L181"/>
      <c r="M181"/>
      <c r="N181"/>
      <c r="O181"/>
    </row>
    <row r="182" spans="8:15" x14ac:dyDescent="0.2">
      <c r="H182"/>
      <c r="I182"/>
      <c r="J182"/>
      <c r="K182"/>
      <c r="L182"/>
      <c r="M182"/>
      <c r="N182"/>
      <c r="O182"/>
    </row>
    <row r="183" spans="8:15" x14ac:dyDescent="0.2">
      <c r="H183"/>
      <c r="I183"/>
      <c r="J183"/>
      <c r="K183"/>
      <c r="L183"/>
      <c r="M183"/>
      <c r="N183"/>
      <c r="O183"/>
    </row>
    <row r="184" spans="8:15" x14ac:dyDescent="0.2">
      <c r="H184"/>
      <c r="I184"/>
      <c r="J184"/>
      <c r="K184"/>
      <c r="L184"/>
      <c r="M184"/>
      <c r="N184"/>
      <c r="O184"/>
    </row>
    <row r="185" spans="8:15" x14ac:dyDescent="0.2">
      <c r="H185"/>
      <c r="I185"/>
      <c r="J185"/>
      <c r="K185"/>
      <c r="L185"/>
      <c r="M185"/>
      <c r="N185"/>
      <c r="O185"/>
    </row>
    <row r="186" spans="8:15" x14ac:dyDescent="0.2">
      <c r="H186"/>
      <c r="I186"/>
      <c r="J186"/>
      <c r="K186"/>
      <c r="L186"/>
      <c r="M186"/>
      <c r="N186"/>
      <c r="O186"/>
    </row>
    <row r="187" spans="8:15" x14ac:dyDescent="0.2">
      <c r="H187"/>
      <c r="I187"/>
      <c r="J187"/>
      <c r="K187"/>
      <c r="L187"/>
      <c r="M187"/>
      <c r="N187"/>
      <c r="O187"/>
    </row>
    <row r="188" spans="8:15" x14ac:dyDescent="0.2">
      <c r="H188"/>
      <c r="I188"/>
      <c r="J188"/>
      <c r="K188"/>
      <c r="L188"/>
      <c r="M188"/>
      <c r="N188"/>
      <c r="O188"/>
    </row>
    <row r="189" spans="8:15" x14ac:dyDescent="0.2">
      <c r="H189"/>
      <c r="I189"/>
      <c r="J189"/>
      <c r="K189"/>
      <c r="L189"/>
      <c r="M189"/>
      <c r="N189"/>
      <c r="O189"/>
    </row>
    <row r="190" spans="8:15" x14ac:dyDescent="0.2">
      <c r="H190"/>
      <c r="I190"/>
      <c r="J190"/>
      <c r="K190"/>
      <c r="L190"/>
      <c r="M190"/>
      <c r="N190"/>
      <c r="O190"/>
    </row>
    <row r="191" spans="8:15" x14ac:dyDescent="0.2">
      <c r="H191"/>
      <c r="I191"/>
      <c r="J191"/>
      <c r="K191"/>
      <c r="L191"/>
      <c r="M191"/>
      <c r="N191"/>
      <c r="O191"/>
    </row>
    <row r="192" spans="8:15" x14ac:dyDescent="0.2">
      <c r="H192"/>
      <c r="I192"/>
      <c r="J192"/>
      <c r="K192"/>
      <c r="L192"/>
      <c r="M192"/>
      <c r="N192"/>
      <c r="O192"/>
    </row>
    <row r="193" spans="8:15" x14ac:dyDescent="0.2">
      <c r="H193"/>
      <c r="I193"/>
      <c r="J193"/>
      <c r="K193"/>
      <c r="L193"/>
      <c r="M193"/>
      <c r="N193"/>
      <c r="O193"/>
    </row>
    <row r="194" spans="8:15" x14ac:dyDescent="0.2">
      <c r="H194"/>
      <c r="I194"/>
      <c r="J194"/>
      <c r="K194"/>
      <c r="L194"/>
      <c r="M194"/>
      <c r="N194"/>
      <c r="O194"/>
    </row>
    <row r="195" spans="8:15" x14ac:dyDescent="0.2">
      <c r="H195"/>
      <c r="I195"/>
      <c r="J195"/>
      <c r="K195"/>
      <c r="L195"/>
      <c r="M195"/>
      <c r="N195"/>
      <c r="O195"/>
    </row>
    <row r="196" spans="8:15" x14ac:dyDescent="0.2">
      <c r="H196"/>
      <c r="I196"/>
      <c r="J196"/>
      <c r="K196"/>
      <c r="L196"/>
      <c r="M196"/>
      <c r="N196"/>
      <c r="O196"/>
    </row>
    <row r="197" spans="8:15" x14ac:dyDescent="0.2">
      <c r="H197"/>
      <c r="I197"/>
      <c r="J197"/>
      <c r="K197"/>
      <c r="L197"/>
      <c r="M197"/>
      <c r="N197"/>
      <c r="O197"/>
    </row>
    <row r="198" spans="8:15" x14ac:dyDescent="0.2">
      <c r="H198"/>
      <c r="I198"/>
      <c r="J198"/>
      <c r="K198"/>
      <c r="L198"/>
      <c r="M198"/>
      <c r="N198"/>
      <c r="O198"/>
    </row>
    <row r="199" spans="8:15" x14ac:dyDescent="0.2">
      <c r="H199"/>
      <c r="I199"/>
      <c r="J199"/>
      <c r="K199"/>
      <c r="L199"/>
      <c r="M199"/>
      <c r="N199"/>
      <c r="O199"/>
    </row>
    <row r="200" spans="8:15" x14ac:dyDescent="0.2">
      <c r="H200"/>
      <c r="I200"/>
      <c r="J200"/>
      <c r="K200"/>
      <c r="L200"/>
      <c r="M200"/>
      <c r="N200"/>
      <c r="O200"/>
    </row>
    <row r="201" spans="8:15" x14ac:dyDescent="0.2">
      <c r="H201"/>
      <c r="I201"/>
      <c r="J201"/>
      <c r="K201"/>
      <c r="L201"/>
      <c r="M201"/>
      <c r="N201"/>
      <c r="O201"/>
    </row>
    <row r="202" spans="8:15" x14ac:dyDescent="0.2">
      <c r="H202"/>
      <c r="I202"/>
      <c r="J202"/>
      <c r="K202"/>
      <c r="L202"/>
      <c r="M202"/>
      <c r="N202"/>
      <c r="O202"/>
    </row>
    <row r="203" spans="8:15" x14ac:dyDescent="0.2">
      <c r="H203"/>
      <c r="I203"/>
      <c r="J203"/>
      <c r="K203"/>
      <c r="L203"/>
      <c r="M203"/>
      <c r="N203"/>
      <c r="O203"/>
    </row>
    <row r="204" spans="8:15" x14ac:dyDescent="0.2">
      <c r="H204"/>
      <c r="I204"/>
      <c r="J204"/>
      <c r="K204"/>
      <c r="L204"/>
      <c r="M204"/>
      <c r="N204"/>
      <c r="O204"/>
    </row>
    <row r="205" spans="8:15" x14ac:dyDescent="0.2">
      <c r="H205"/>
      <c r="I205"/>
      <c r="J205"/>
      <c r="K205"/>
      <c r="L205"/>
      <c r="M205"/>
      <c r="N205"/>
      <c r="O205"/>
    </row>
    <row r="206" spans="8:15" x14ac:dyDescent="0.2">
      <c r="H206"/>
      <c r="I206"/>
      <c r="J206"/>
      <c r="K206"/>
      <c r="L206"/>
      <c r="M206"/>
      <c r="N206"/>
      <c r="O206"/>
    </row>
    <row r="207" spans="8:15" x14ac:dyDescent="0.2">
      <c r="H207"/>
      <c r="I207"/>
      <c r="J207"/>
      <c r="K207"/>
      <c r="L207"/>
      <c r="M207"/>
      <c r="N207"/>
      <c r="O207"/>
    </row>
    <row r="208" spans="8:15" x14ac:dyDescent="0.2">
      <c r="H208"/>
      <c r="I208"/>
      <c r="J208"/>
      <c r="K208"/>
      <c r="L208"/>
      <c r="M208"/>
      <c r="N208"/>
      <c r="O208"/>
    </row>
    <row r="209" spans="8:15" x14ac:dyDescent="0.2">
      <c r="H209"/>
      <c r="I209"/>
      <c r="J209"/>
      <c r="K209"/>
      <c r="L209"/>
      <c r="M209"/>
      <c r="N209"/>
      <c r="O209"/>
    </row>
    <row r="210" spans="8:15" x14ac:dyDescent="0.2">
      <c r="H210"/>
      <c r="I210"/>
      <c r="J210"/>
      <c r="K210"/>
      <c r="L210"/>
      <c r="M210"/>
      <c r="N210"/>
      <c r="O210"/>
    </row>
    <row r="211" spans="8:15" x14ac:dyDescent="0.2">
      <c r="H211"/>
      <c r="I211"/>
      <c r="J211"/>
      <c r="K211"/>
      <c r="L211"/>
      <c r="M211"/>
      <c r="N211"/>
      <c r="O211"/>
    </row>
    <row r="212" spans="8:15" x14ac:dyDescent="0.2">
      <c r="H212"/>
      <c r="I212"/>
      <c r="J212"/>
      <c r="K212"/>
      <c r="L212"/>
      <c r="M212"/>
      <c r="N212"/>
      <c r="O212"/>
    </row>
    <row r="213" spans="8:15" x14ac:dyDescent="0.2">
      <c r="H213"/>
      <c r="I213"/>
      <c r="J213"/>
      <c r="K213"/>
      <c r="L213"/>
      <c r="M213"/>
      <c r="N213"/>
      <c r="O213"/>
    </row>
    <row r="214" spans="8:15" x14ac:dyDescent="0.2">
      <c r="H214"/>
      <c r="I214"/>
      <c r="J214"/>
      <c r="K214"/>
      <c r="L214"/>
      <c r="M214"/>
      <c r="N214"/>
      <c r="O214"/>
    </row>
    <row r="215" spans="8:15" x14ac:dyDescent="0.2">
      <c r="H215"/>
      <c r="I215"/>
      <c r="J215"/>
      <c r="K215"/>
      <c r="L215"/>
      <c r="M215"/>
      <c r="N215"/>
      <c r="O215"/>
    </row>
    <row r="216" spans="8:15" x14ac:dyDescent="0.2">
      <c r="H216"/>
      <c r="I216"/>
      <c r="J216"/>
      <c r="K216"/>
      <c r="L216"/>
      <c r="M216"/>
      <c r="N216"/>
      <c r="O216"/>
    </row>
    <row r="217" spans="8:15" x14ac:dyDescent="0.2">
      <c r="H217"/>
      <c r="I217"/>
      <c r="J217"/>
      <c r="K217"/>
      <c r="L217"/>
      <c r="M217"/>
      <c r="N217"/>
      <c r="O217"/>
    </row>
    <row r="218" spans="8:15" x14ac:dyDescent="0.2">
      <c r="H218"/>
      <c r="I218"/>
      <c r="J218"/>
      <c r="K218"/>
      <c r="L218"/>
      <c r="M218"/>
      <c r="N218"/>
      <c r="O218"/>
    </row>
    <row r="219" spans="8:15" x14ac:dyDescent="0.2">
      <c r="H219"/>
      <c r="I219"/>
      <c r="J219"/>
      <c r="K219"/>
      <c r="L219"/>
      <c r="M219"/>
      <c r="N219"/>
      <c r="O219"/>
    </row>
    <row r="220" spans="8:15" x14ac:dyDescent="0.2">
      <c r="H220"/>
      <c r="I220"/>
      <c r="J220"/>
      <c r="K220"/>
      <c r="L220"/>
      <c r="M220"/>
      <c r="N220"/>
      <c r="O220"/>
    </row>
    <row r="221" spans="8:15" x14ac:dyDescent="0.2">
      <c r="H221"/>
      <c r="I221"/>
      <c r="J221"/>
      <c r="K221"/>
      <c r="L221"/>
      <c r="M221"/>
      <c r="N221"/>
      <c r="O221"/>
    </row>
    <row r="222" spans="8:15" x14ac:dyDescent="0.2">
      <c r="H222"/>
      <c r="I222"/>
      <c r="J222"/>
      <c r="K222"/>
      <c r="L222"/>
      <c r="M222"/>
      <c r="N222"/>
      <c r="O222"/>
    </row>
    <row r="223" spans="8:15" x14ac:dyDescent="0.2">
      <c r="H223"/>
      <c r="I223"/>
      <c r="J223"/>
      <c r="K223"/>
      <c r="L223"/>
      <c r="M223"/>
      <c r="N223"/>
      <c r="O223"/>
    </row>
    <row r="224" spans="8:15" x14ac:dyDescent="0.2">
      <c r="H224"/>
      <c r="I224"/>
      <c r="J224"/>
      <c r="K224"/>
      <c r="L224"/>
      <c r="M224"/>
      <c r="N224"/>
      <c r="O224"/>
    </row>
    <row r="225" spans="8:15" x14ac:dyDescent="0.2">
      <c r="H225"/>
      <c r="I225"/>
      <c r="J225"/>
      <c r="K225"/>
      <c r="L225"/>
      <c r="M225"/>
      <c r="N225"/>
      <c r="O225"/>
    </row>
    <row r="226" spans="8:15" x14ac:dyDescent="0.2">
      <c r="H226"/>
      <c r="I226"/>
      <c r="J226"/>
      <c r="K226"/>
      <c r="L226"/>
      <c r="M226"/>
      <c r="N226"/>
      <c r="O226"/>
    </row>
    <row r="227" spans="8:15" x14ac:dyDescent="0.2">
      <c r="H227"/>
      <c r="I227"/>
      <c r="J227"/>
      <c r="K227"/>
      <c r="L227"/>
      <c r="M227"/>
      <c r="N227"/>
      <c r="O227"/>
    </row>
    <row r="228" spans="8:15" x14ac:dyDescent="0.2">
      <c r="H228"/>
      <c r="I228"/>
      <c r="J228"/>
      <c r="K228"/>
      <c r="L228"/>
      <c r="M228"/>
      <c r="N228"/>
      <c r="O228"/>
    </row>
    <row r="229" spans="8:15" x14ac:dyDescent="0.2">
      <c r="H229"/>
      <c r="I229"/>
      <c r="J229"/>
      <c r="K229"/>
      <c r="L229"/>
      <c r="M229"/>
      <c r="N229"/>
      <c r="O229"/>
    </row>
    <row r="230" spans="8:15" x14ac:dyDescent="0.2">
      <c r="H230"/>
      <c r="I230"/>
      <c r="J230"/>
      <c r="K230"/>
      <c r="L230"/>
      <c r="M230"/>
      <c r="N230"/>
      <c r="O230"/>
    </row>
    <row r="231" spans="8:15" x14ac:dyDescent="0.2">
      <c r="H231"/>
      <c r="I231"/>
      <c r="J231"/>
      <c r="K231"/>
      <c r="L231"/>
      <c r="M231"/>
      <c r="N231"/>
      <c r="O231"/>
    </row>
    <row r="232" spans="8:15" x14ac:dyDescent="0.2">
      <c r="H232"/>
      <c r="I232"/>
      <c r="J232"/>
      <c r="K232"/>
      <c r="L232"/>
      <c r="M232"/>
      <c r="N232"/>
      <c r="O232"/>
    </row>
    <row r="233" spans="8:15" x14ac:dyDescent="0.2">
      <c r="H233"/>
      <c r="I233"/>
      <c r="J233"/>
      <c r="K233"/>
      <c r="L233"/>
      <c r="M233"/>
      <c r="N233"/>
      <c r="O233"/>
    </row>
    <row r="234" spans="8:15" x14ac:dyDescent="0.2">
      <c r="H234"/>
      <c r="I234"/>
      <c r="J234"/>
      <c r="K234"/>
      <c r="L234"/>
      <c r="M234"/>
      <c r="N234"/>
      <c r="O234"/>
    </row>
    <row r="395" spans="1:6" x14ac:dyDescent="0.2">
      <c r="A395" s="5"/>
      <c r="B395" s="1"/>
      <c r="C395" s="1"/>
      <c r="D395" s="1"/>
      <c r="E395" s="1"/>
      <c r="F395" s="1"/>
    </row>
    <row r="396" spans="1:6" x14ac:dyDescent="0.2">
      <c r="A396" s="5"/>
      <c r="B396" s="1"/>
      <c r="C396" s="1"/>
      <c r="D396" s="1"/>
      <c r="E396" s="1"/>
      <c r="F396" s="1"/>
    </row>
    <row r="397" spans="1:6" x14ac:dyDescent="0.2">
      <c r="A397" s="5"/>
      <c r="B397" s="1"/>
      <c r="C397" s="1"/>
      <c r="D397" s="1"/>
      <c r="E397" s="1"/>
      <c r="F397" s="1"/>
    </row>
    <row r="398" spans="1:6" x14ac:dyDescent="0.2">
      <c r="A398" s="5"/>
      <c r="B398" s="1"/>
      <c r="C398" s="1"/>
      <c r="D398" s="1"/>
      <c r="E398" s="1"/>
      <c r="F398" s="1"/>
    </row>
    <row r="399" spans="1:6" x14ac:dyDescent="0.2">
      <c r="A399" s="5"/>
      <c r="B399" s="1"/>
      <c r="C399" s="1"/>
      <c r="D399" s="1"/>
      <c r="E399" s="1"/>
      <c r="F399" s="1"/>
    </row>
    <row r="400" spans="1:6" x14ac:dyDescent="0.2">
      <c r="A400" s="5"/>
      <c r="B400" s="1"/>
      <c r="C400" s="1"/>
      <c r="D400" s="1"/>
      <c r="E400" s="1"/>
      <c r="F400" s="1"/>
    </row>
    <row r="401" spans="1:6" x14ac:dyDescent="0.2">
      <c r="A401" s="5"/>
      <c r="B401" s="1"/>
      <c r="C401" s="1"/>
      <c r="D401" s="1"/>
      <c r="E401" s="1"/>
      <c r="F401" s="1"/>
    </row>
    <row r="402" spans="1:6" x14ac:dyDescent="0.2">
      <c r="A402" s="5"/>
      <c r="B402" s="1"/>
      <c r="C402" s="1"/>
      <c r="D402" s="1"/>
      <c r="E402" s="1"/>
      <c r="F402" s="1"/>
    </row>
    <row r="403" spans="1:6" x14ac:dyDescent="0.2">
      <c r="A403" s="5"/>
      <c r="B403" s="1"/>
      <c r="C403" s="1"/>
      <c r="D403" s="1"/>
      <c r="E403" s="1"/>
      <c r="F403" s="1"/>
    </row>
    <row r="404" spans="1:6" x14ac:dyDescent="0.2">
      <c r="A404" s="5"/>
      <c r="B404" s="1"/>
      <c r="C404" s="1"/>
      <c r="D404" s="1"/>
      <c r="E404" s="1"/>
      <c r="F404" s="1"/>
    </row>
    <row r="405" spans="1:6" x14ac:dyDescent="0.2">
      <c r="A405" s="5"/>
      <c r="B405" s="1"/>
      <c r="C405" s="1"/>
      <c r="D405" s="1"/>
      <c r="E405" s="1"/>
      <c r="F405" s="1"/>
    </row>
    <row r="406" spans="1:6" x14ac:dyDescent="0.2">
      <c r="A406" s="5"/>
      <c r="B406" s="1"/>
      <c r="C406" s="1"/>
      <c r="D406" s="1"/>
      <c r="E406" s="1"/>
      <c r="F406" s="1"/>
    </row>
    <row r="407" spans="1:6" x14ac:dyDescent="0.2">
      <c r="A407" s="5"/>
      <c r="B407" s="1"/>
      <c r="C407" s="1"/>
      <c r="D407" s="1"/>
      <c r="E407" s="1"/>
      <c r="F407" s="1"/>
    </row>
    <row r="408" spans="1:6" x14ac:dyDescent="0.2">
      <c r="A408" s="5"/>
      <c r="B408" s="1"/>
      <c r="C408" s="1"/>
      <c r="D408" s="1"/>
      <c r="E408" s="1"/>
      <c r="F408" s="1"/>
    </row>
    <row r="409" spans="1:6" x14ac:dyDescent="0.2">
      <c r="A409" s="5"/>
      <c r="B409" s="1"/>
      <c r="C409" s="1"/>
      <c r="D409" s="1"/>
      <c r="E409" s="1"/>
      <c r="F409" s="1"/>
    </row>
    <row r="410" spans="1:6" x14ac:dyDescent="0.2">
      <c r="A410" s="5"/>
      <c r="B410" s="1"/>
      <c r="C410" s="1"/>
      <c r="D410" s="1"/>
      <c r="E410" s="1"/>
      <c r="F410" s="1"/>
    </row>
    <row r="411" spans="1:6" x14ac:dyDescent="0.2">
      <c r="A411" s="5"/>
      <c r="B411" s="1"/>
      <c r="C411" s="1"/>
      <c r="D411" s="1"/>
      <c r="E411" s="1"/>
      <c r="F411" s="1"/>
    </row>
    <row r="412" spans="1:6" x14ac:dyDescent="0.2">
      <c r="A412" s="5"/>
      <c r="B412" s="1"/>
      <c r="C412" s="1"/>
      <c r="D412" s="1"/>
      <c r="E412" s="1"/>
      <c r="F412" s="1"/>
    </row>
    <row r="413" spans="1:6" x14ac:dyDescent="0.2">
      <c r="A413" s="5"/>
      <c r="B413" s="1"/>
      <c r="C413" s="1"/>
      <c r="D413" s="1"/>
      <c r="E413" s="1"/>
      <c r="F413" s="1"/>
    </row>
    <row r="414" spans="1:6" x14ac:dyDescent="0.2">
      <c r="A414" s="5"/>
      <c r="B414" s="1"/>
      <c r="C414" s="1"/>
      <c r="D414" s="1"/>
      <c r="E414" s="1"/>
      <c r="F414" s="1"/>
    </row>
    <row r="415" spans="1:6" x14ac:dyDescent="0.2">
      <c r="A415" s="5"/>
      <c r="B415" s="1"/>
      <c r="C415" s="1"/>
      <c r="D415" s="1"/>
      <c r="E415" s="1"/>
      <c r="F415" s="1"/>
    </row>
    <row r="416" spans="1:6" x14ac:dyDescent="0.2">
      <c r="A416" s="5"/>
      <c r="B416" s="1"/>
      <c r="C416" s="1"/>
      <c r="D416" s="1"/>
      <c r="E416" s="1"/>
      <c r="F416" s="1"/>
    </row>
    <row r="417" spans="1:6" x14ac:dyDescent="0.2">
      <c r="A417" s="5"/>
      <c r="B417" s="1"/>
      <c r="C417" s="1"/>
      <c r="D417" s="1"/>
      <c r="E417" s="1"/>
      <c r="F417" s="1"/>
    </row>
    <row r="418" spans="1:6" x14ac:dyDescent="0.2">
      <c r="A418" s="5"/>
      <c r="B418" s="1"/>
      <c r="C418" s="1"/>
      <c r="D418" s="1"/>
      <c r="E418" s="1"/>
      <c r="F418" s="1"/>
    </row>
    <row r="419" spans="1:6" x14ac:dyDescent="0.2">
      <c r="A419" s="5"/>
      <c r="B419" s="1"/>
      <c r="C419" s="1"/>
      <c r="D419" s="1"/>
      <c r="E419" s="1"/>
      <c r="F419" s="1"/>
    </row>
    <row r="420" spans="1:6" x14ac:dyDescent="0.2">
      <c r="A420" s="5"/>
      <c r="B420" s="1"/>
      <c r="C420" s="1"/>
      <c r="D420" s="1"/>
      <c r="E420" s="1"/>
      <c r="F420" s="1"/>
    </row>
    <row r="421" spans="1:6" x14ac:dyDescent="0.2">
      <c r="A421" s="5"/>
      <c r="B421" s="1"/>
      <c r="C421" s="1"/>
      <c r="D421" s="1"/>
      <c r="E421" s="1"/>
      <c r="F421" s="1"/>
    </row>
    <row r="422" spans="1:6" x14ac:dyDescent="0.2">
      <c r="A422" s="5"/>
      <c r="B422" s="1"/>
      <c r="C422" s="1"/>
      <c r="D422" s="1"/>
      <c r="E422" s="1"/>
      <c r="F422" s="1"/>
    </row>
    <row r="423" spans="1:6" x14ac:dyDescent="0.2">
      <c r="A423" s="5"/>
      <c r="B423" s="1"/>
      <c r="C423" s="1"/>
      <c r="D423" s="1"/>
      <c r="E423" s="1"/>
      <c r="F423" s="1"/>
    </row>
    <row r="424" spans="1:6" x14ac:dyDescent="0.2">
      <c r="A424" s="5"/>
      <c r="B424" s="1"/>
      <c r="C424" s="1"/>
      <c r="D424" s="1"/>
      <c r="E424" s="1"/>
      <c r="F424" s="1"/>
    </row>
    <row r="425" spans="1:6" x14ac:dyDescent="0.2">
      <c r="A425" s="5"/>
      <c r="B425" s="1"/>
      <c r="C425" s="1"/>
      <c r="D425" s="1"/>
      <c r="E425" s="1"/>
      <c r="F425" s="1"/>
    </row>
    <row r="426" spans="1:6" x14ac:dyDescent="0.2">
      <c r="A426" s="5"/>
      <c r="B426" s="1"/>
      <c r="C426" s="1"/>
      <c r="D426" s="1"/>
      <c r="E426" s="1"/>
      <c r="F426" s="1"/>
    </row>
    <row r="427" spans="1:6" x14ac:dyDescent="0.2">
      <c r="A427" s="5"/>
      <c r="B427" s="1"/>
      <c r="C427" s="1"/>
      <c r="D427" s="1"/>
      <c r="E427" s="1"/>
      <c r="F427" s="1"/>
    </row>
    <row r="428" spans="1:6" x14ac:dyDescent="0.2">
      <c r="A428" s="5"/>
      <c r="B428" s="1"/>
      <c r="C428" s="1"/>
      <c r="D428" s="1"/>
      <c r="E428" s="1"/>
      <c r="F428" s="1"/>
    </row>
    <row r="429" spans="1:6" x14ac:dyDescent="0.2">
      <c r="A429" s="5"/>
      <c r="B429" s="1"/>
      <c r="C429" s="1"/>
      <c r="D429" s="1"/>
      <c r="E429" s="1"/>
      <c r="F429" s="1"/>
    </row>
    <row r="430" spans="1:6" x14ac:dyDescent="0.2">
      <c r="A430" s="5"/>
      <c r="B430" s="1"/>
      <c r="C430" s="1"/>
      <c r="D430" s="1"/>
      <c r="E430" s="1"/>
      <c r="F430" s="1"/>
    </row>
    <row r="431" spans="1:6" x14ac:dyDescent="0.2">
      <c r="A431" s="5"/>
      <c r="B431" s="1"/>
      <c r="C431" s="1"/>
      <c r="D431" s="1"/>
      <c r="E431" s="1"/>
      <c r="F431" s="1"/>
    </row>
    <row r="432" spans="1:6" x14ac:dyDescent="0.2">
      <c r="A432" s="5"/>
      <c r="B432" s="1"/>
      <c r="C432" s="1"/>
      <c r="D432" s="1"/>
      <c r="E432" s="1"/>
      <c r="F432" s="1"/>
    </row>
    <row r="433" spans="1:6" x14ac:dyDescent="0.2">
      <c r="A433" s="5"/>
      <c r="B433" s="1"/>
      <c r="C433" s="1"/>
      <c r="D433" s="1"/>
      <c r="E433" s="1"/>
      <c r="F433" s="1"/>
    </row>
    <row r="434" spans="1:6" x14ac:dyDescent="0.2">
      <c r="A434" s="5"/>
      <c r="B434" s="1"/>
      <c r="C434" s="1"/>
      <c r="D434" s="1"/>
      <c r="E434" s="1"/>
      <c r="F434" s="1"/>
    </row>
    <row r="435" spans="1:6" x14ac:dyDescent="0.2">
      <c r="A435" s="5"/>
      <c r="B435" s="1"/>
      <c r="C435" s="1"/>
      <c r="D435" s="1"/>
      <c r="E435" s="1"/>
      <c r="F435" s="1"/>
    </row>
    <row r="436" spans="1:6" x14ac:dyDescent="0.2">
      <c r="A436" s="5"/>
      <c r="B436" s="1"/>
      <c r="C436" s="1"/>
      <c r="D436" s="1"/>
      <c r="E436" s="1"/>
      <c r="F436" s="1"/>
    </row>
    <row r="437" spans="1:6" x14ac:dyDescent="0.2">
      <c r="A437" s="5"/>
      <c r="B437" s="1"/>
      <c r="C437" s="1"/>
      <c r="D437" s="1"/>
      <c r="E437" s="1"/>
      <c r="F437" s="1"/>
    </row>
    <row r="438" spans="1:6" x14ac:dyDescent="0.2">
      <c r="A438" s="5"/>
      <c r="B438" s="1"/>
      <c r="C438" s="1"/>
      <c r="D438" s="1"/>
      <c r="E438" s="1"/>
      <c r="F438" s="1"/>
    </row>
    <row r="439" spans="1:6" x14ac:dyDescent="0.2">
      <c r="A439" s="5"/>
      <c r="B439" s="1"/>
      <c r="C439" s="1"/>
      <c r="D439" s="1"/>
      <c r="E439" s="1"/>
      <c r="F439" s="1"/>
    </row>
    <row r="440" spans="1:6" x14ac:dyDescent="0.2">
      <c r="A440" s="5"/>
      <c r="B440" s="1"/>
      <c r="C440" s="1"/>
      <c r="D440" s="1"/>
      <c r="E440" s="1"/>
      <c r="F440" s="1"/>
    </row>
    <row r="441" spans="1:6" x14ac:dyDescent="0.2">
      <c r="A441" s="5"/>
      <c r="B441" s="1"/>
      <c r="C441" s="1"/>
      <c r="D441" s="1"/>
      <c r="E441" s="1"/>
      <c r="F441" s="1"/>
    </row>
    <row r="442" spans="1:6" x14ac:dyDescent="0.2">
      <c r="A442" s="5"/>
      <c r="B442" s="1"/>
      <c r="C442" s="1"/>
      <c r="D442" s="1"/>
      <c r="E442" s="1"/>
      <c r="F442" s="1"/>
    </row>
    <row r="443" spans="1:6" x14ac:dyDescent="0.2">
      <c r="A443" s="5"/>
      <c r="B443" s="1"/>
      <c r="C443" s="1"/>
      <c r="D443" s="1"/>
      <c r="E443" s="1"/>
      <c r="F443" s="1"/>
    </row>
    <row r="444" spans="1:6" x14ac:dyDescent="0.2">
      <c r="A444" s="5"/>
      <c r="B444" s="1"/>
      <c r="C444" s="1"/>
      <c r="D444" s="1"/>
      <c r="E444" s="1"/>
      <c r="F444" s="1"/>
    </row>
    <row r="445" spans="1:6" x14ac:dyDescent="0.2">
      <c r="A445" s="5"/>
      <c r="B445" s="1"/>
      <c r="C445" s="1"/>
      <c r="D445" s="1"/>
      <c r="E445" s="1"/>
      <c r="F445" s="1"/>
    </row>
    <row r="446" spans="1:6" x14ac:dyDescent="0.2">
      <c r="A446" s="5"/>
      <c r="B446" s="1"/>
      <c r="C446" s="1"/>
      <c r="D446" s="1"/>
      <c r="E446" s="1"/>
      <c r="F446" s="1"/>
    </row>
    <row r="447" spans="1:6" x14ac:dyDescent="0.2">
      <c r="A447" s="5"/>
      <c r="B447" s="1"/>
      <c r="C447" s="1"/>
      <c r="D447" s="1"/>
      <c r="E447" s="1"/>
      <c r="F447" s="1"/>
    </row>
    <row r="448" spans="1:6" x14ac:dyDescent="0.2">
      <c r="A448" s="5"/>
      <c r="B448" s="1"/>
      <c r="C448" s="1"/>
      <c r="D448" s="1"/>
      <c r="E448" s="1"/>
      <c r="F448" s="1"/>
    </row>
    <row r="449" spans="1:6" x14ac:dyDescent="0.2">
      <c r="A449" s="5"/>
      <c r="B449" s="1"/>
      <c r="C449" s="1"/>
      <c r="D449" s="1"/>
      <c r="E449" s="1"/>
      <c r="F449" s="1"/>
    </row>
    <row r="450" spans="1:6" x14ac:dyDescent="0.2">
      <c r="A450" s="5"/>
      <c r="B450" s="1"/>
      <c r="C450" s="1"/>
      <c r="D450" s="1"/>
      <c r="E450" s="1"/>
      <c r="F450" s="1"/>
    </row>
    <row r="451" spans="1:6" x14ac:dyDescent="0.2">
      <c r="A451" s="5"/>
      <c r="B451" s="1"/>
      <c r="C451" s="1"/>
      <c r="D451" s="1"/>
      <c r="E451" s="1"/>
      <c r="F451" s="1"/>
    </row>
    <row r="452" spans="1:6" x14ac:dyDescent="0.2">
      <c r="A452" s="5"/>
      <c r="B452" s="1"/>
      <c r="C452" s="1"/>
      <c r="D452" s="1"/>
      <c r="E452" s="1"/>
      <c r="F452" s="1"/>
    </row>
    <row r="453" spans="1:6" x14ac:dyDescent="0.2">
      <c r="A453" s="5"/>
      <c r="B453" s="1"/>
      <c r="C453" s="1"/>
      <c r="D453" s="1"/>
      <c r="E453" s="1"/>
      <c r="F453" s="1"/>
    </row>
    <row r="454" spans="1:6" x14ac:dyDescent="0.2">
      <c r="A454" s="5"/>
      <c r="B454" s="1"/>
      <c r="C454" s="1"/>
      <c r="D454" s="1"/>
      <c r="E454" s="1"/>
      <c r="F454" s="1"/>
    </row>
    <row r="455" spans="1:6" x14ac:dyDescent="0.2">
      <c r="A455" s="5"/>
      <c r="B455" s="1"/>
      <c r="C455" s="1"/>
      <c r="D455" s="1"/>
      <c r="E455" s="1"/>
      <c r="F455" s="1"/>
    </row>
    <row r="456" spans="1:6" x14ac:dyDescent="0.2">
      <c r="A456" s="5"/>
      <c r="B456" s="1"/>
      <c r="C456" s="1"/>
      <c r="D456" s="1"/>
      <c r="E456" s="1"/>
      <c r="F456" s="1"/>
    </row>
    <row r="457" spans="1:6" x14ac:dyDescent="0.2">
      <c r="A457" s="5"/>
      <c r="B457" s="1"/>
      <c r="C457" s="1"/>
      <c r="D457" s="1"/>
      <c r="E457" s="1"/>
      <c r="F457" s="1"/>
    </row>
    <row r="458" spans="1:6" x14ac:dyDescent="0.2">
      <c r="A458" s="5"/>
      <c r="B458" s="1"/>
      <c r="C458" s="1"/>
      <c r="D458" s="1"/>
      <c r="E458" s="1"/>
      <c r="F458" s="1"/>
    </row>
    <row r="459" spans="1:6" x14ac:dyDescent="0.2">
      <c r="A459" s="3"/>
      <c r="B459" s="3"/>
      <c r="C459" s="3"/>
      <c r="D459" s="3"/>
      <c r="E459" s="3"/>
      <c r="F459" s="3"/>
    </row>
    <row r="460" spans="1:6" x14ac:dyDescent="0.2">
      <c r="A460" s="3"/>
      <c r="B460" s="3"/>
      <c r="C460" s="3"/>
      <c r="D460" s="3"/>
      <c r="E460" s="3"/>
      <c r="F460" s="3"/>
    </row>
    <row r="461" spans="1:6" x14ac:dyDescent="0.2">
      <c r="A461" s="3"/>
      <c r="B461" s="3"/>
      <c r="C461" s="3"/>
      <c r="D461" s="3"/>
      <c r="E461" s="3"/>
      <c r="F461" s="3"/>
    </row>
    <row r="462" spans="1:6" x14ac:dyDescent="0.2">
      <c r="A462" s="3"/>
      <c r="B462" s="3"/>
      <c r="C462" s="3"/>
      <c r="D462" s="3"/>
      <c r="E462" s="3"/>
      <c r="F462" s="3"/>
    </row>
    <row r="463" spans="1:6" x14ac:dyDescent="0.2">
      <c r="A463" s="3"/>
      <c r="B463" s="3"/>
      <c r="C463" s="3"/>
      <c r="D463" s="3"/>
      <c r="E463" s="3"/>
      <c r="F463" s="3"/>
    </row>
    <row r="464" spans="1:6" x14ac:dyDescent="0.2">
      <c r="A464" s="3"/>
      <c r="B464" s="3"/>
      <c r="C464" s="3"/>
      <c r="D464" s="3"/>
      <c r="E464" s="3"/>
      <c r="F464" s="3"/>
    </row>
    <row r="465" spans="1:6" x14ac:dyDescent="0.2">
      <c r="A465" s="3"/>
      <c r="B465" s="3"/>
      <c r="C465" s="3"/>
      <c r="D465" s="3"/>
      <c r="E465" s="3"/>
      <c r="F465" s="3"/>
    </row>
    <row r="466" spans="1:6" x14ac:dyDescent="0.2">
      <c r="A466" s="3"/>
      <c r="B466" s="3"/>
      <c r="C466" s="3"/>
      <c r="D466" s="3"/>
      <c r="E466" s="3"/>
      <c r="F466" s="3"/>
    </row>
    <row r="467" spans="1:6" x14ac:dyDescent="0.2">
      <c r="A467" s="3"/>
      <c r="B467" s="3"/>
      <c r="C467" s="3"/>
      <c r="D467" s="3"/>
      <c r="E467" s="3"/>
      <c r="F467" s="3"/>
    </row>
    <row r="468" spans="1:6" x14ac:dyDescent="0.2">
      <c r="A468" s="3"/>
      <c r="B468" s="3"/>
      <c r="C468" s="3"/>
      <c r="D468" s="3"/>
      <c r="E468" s="3"/>
      <c r="F468" s="3"/>
    </row>
    <row r="469" spans="1:6" x14ac:dyDescent="0.2">
      <c r="A469" s="3"/>
      <c r="B469" s="3"/>
      <c r="C469" s="3"/>
      <c r="D469" s="3"/>
      <c r="E469" s="3"/>
      <c r="F469" s="3"/>
    </row>
    <row r="470" spans="1:6" x14ac:dyDescent="0.2">
      <c r="A470" s="3"/>
      <c r="B470" s="3"/>
      <c r="C470" s="3"/>
      <c r="D470" s="3"/>
      <c r="E470" s="3"/>
      <c r="F470" s="3"/>
    </row>
    <row r="471" spans="1:6" x14ac:dyDescent="0.2">
      <c r="A471" s="3"/>
      <c r="B471" s="3"/>
      <c r="C471" s="3"/>
      <c r="D471" s="3"/>
      <c r="E471" s="3"/>
      <c r="F471" s="3"/>
    </row>
    <row r="472" spans="1:6" x14ac:dyDescent="0.2">
      <c r="A472" s="3"/>
      <c r="B472" s="3"/>
      <c r="C472" s="3"/>
      <c r="D472" s="3"/>
      <c r="E472" s="3"/>
      <c r="F472" s="3"/>
    </row>
    <row r="473" spans="1:6" x14ac:dyDescent="0.2">
      <c r="A473" s="3"/>
      <c r="B473" s="3"/>
      <c r="C473" s="3"/>
      <c r="D473" s="3"/>
      <c r="E473" s="3"/>
      <c r="F473" s="3"/>
    </row>
    <row r="474" spans="1:6" x14ac:dyDescent="0.2">
      <c r="A474" s="3"/>
      <c r="B474" s="3"/>
      <c r="C474" s="3"/>
      <c r="D474" s="3"/>
      <c r="E474" s="3"/>
      <c r="F474" s="3"/>
    </row>
    <row r="475" spans="1:6" x14ac:dyDescent="0.2">
      <c r="A475" s="3"/>
      <c r="B475" s="3"/>
      <c r="C475" s="3"/>
      <c r="D475" s="3"/>
      <c r="E475" s="3"/>
      <c r="F475" s="3"/>
    </row>
    <row r="476" spans="1:6" x14ac:dyDescent="0.2">
      <c r="A476" s="3"/>
      <c r="B476" s="3"/>
      <c r="C476" s="3"/>
      <c r="D476" s="3"/>
      <c r="E476" s="3"/>
      <c r="F476" s="3"/>
    </row>
    <row r="477" spans="1:6" x14ac:dyDescent="0.2">
      <c r="A477" s="3"/>
      <c r="B477" s="3"/>
      <c r="C477" s="3"/>
      <c r="D477" s="3"/>
      <c r="E477" s="3"/>
      <c r="F477" s="3"/>
    </row>
    <row r="478" spans="1:6" x14ac:dyDescent="0.2">
      <c r="A478" s="3"/>
      <c r="B478" s="3"/>
      <c r="C478" s="3"/>
      <c r="D478" s="3"/>
      <c r="E478" s="3"/>
      <c r="F478" s="3"/>
    </row>
    <row r="479" spans="1:6" x14ac:dyDescent="0.2">
      <c r="A479" s="3"/>
      <c r="B479" s="3"/>
      <c r="C479" s="3"/>
      <c r="D479" s="3"/>
      <c r="E479" s="3"/>
      <c r="F479" s="3"/>
    </row>
    <row r="480" spans="1:6" x14ac:dyDescent="0.2">
      <c r="A480" s="3"/>
      <c r="B480" s="3"/>
      <c r="C480" s="3"/>
      <c r="D480" s="3"/>
      <c r="E480" s="3"/>
      <c r="F480" s="3"/>
    </row>
    <row r="481" spans="1:6" x14ac:dyDescent="0.2">
      <c r="A481" s="3"/>
      <c r="B481" s="3"/>
      <c r="C481" s="3"/>
      <c r="D481" s="3"/>
      <c r="E481" s="3"/>
      <c r="F481" s="3"/>
    </row>
    <row r="482" spans="1:6" x14ac:dyDescent="0.2">
      <c r="A482" s="3"/>
      <c r="B482" s="3"/>
      <c r="C482" s="3"/>
      <c r="D482" s="3"/>
      <c r="E482" s="3"/>
      <c r="F482" s="3"/>
    </row>
    <row r="483" spans="1:6" x14ac:dyDescent="0.2">
      <c r="A483" s="3"/>
      <c r="B483" s="3"/>
      <c r="C483" s="3"/>
      <c r="D483" s="3"/>
      <c r="E483" s="3"/>
      <c r="F483" s="3"/>
    </row>
    <row r="484" spans="1:6" x14ac:dyDescent="0.2">
      <c r="A484" s="3"/>
      <c r="B484" s="3"/>
      <c r="C484" s="3"/>
      <c r="D484" s="3"/>
      <c r="E484" s="3"/>
      <c r="F484" s="3"/>
    </row>
    <row r="485" spans="1:6" x14ac:dyDescent="0.2">
      <c r="A485" s="3"/>
      <c r="B485" s="3"/>
      <c r="C485" s="3"/>
      <c r="D485" s="3"/>
      <c r="E485" s="3"/>
      <c r="F485" s="3"/>
    </row>
    <row r="486" spans="1:6" x14ac:dyDescent="0.2">
      <c r="A486" s="3"/>
      <c r="B486" s="3"/>
      <c r="C486" s="3"/>
      <c r="D486" s="3"/>
      <c r="E486" s="3"/>
      <c r="F486" s="3"/>
    </row>
    <row r="487" spans="1:6" x14ac:dyDescent="0.2">
      <c r="A487" s="3"/>
      <c r="B487" s="3"/>
      <c r="C487" s="3"/>
      <c r="D487" s="3"/>
      <c r="E487" s="3"/>
      <c r="F487" s="3"/>
    </row>
    <row r="488" spans="1:6" x14ac:dyDescent="0.2">
      <c r="A488" s="3"/>
      <c r="B488" s="3"/>
      <c r="C488" s="3"/>
      <c r="D488" s="3"/>
      <c r="E488" s="3"/>
      <c r="F488" s="3"/>
    </row>
    <row r="489" spans="1:6" x14ac:dyDescent="0.2">
      <c r="A489" s="3"/>
      <c r="B489" s="3"/>
      <c r="C489" s="3"/>
      <c r="D489" s="3"/>
      <c r="E489" s="3"/>
      <c r="F489" s="3"/>
    </row>
    <row r="490" spans="1:6" x14ac:dyDescent="0.2">
      <c r="A490" s="3"/>
      <c r="B490" s="3"/>
      <c r="C490" s="3"/>
      <c r="D490" s="3"/>
      <c r="E490" s="3"/>
      <c r="F490" s="3"/>
    </row>
    <row r="491" spans="1:6" x14ac:dyDescent="0.2">
      <c r="A491" s="3"/>
      <c r="B491" s="3"/>
      <c r="C491" s="3"/>
      <c r="D491" s="3"/>
      <c r="E491" s="3"/>
      <c r="F491" s="3"/>
    </row>
    <row r="492" spans="1:6" x14ac:dyDescent="0.2">
      <c r="A492" s="3"/>
      <c r="B492" s="3"/>
      <c r="C492" s="3"/>
      <c r="D492" s="3"/>
      <c r="E492" s="3"/>
      <c r="F492" s="3"/>
    </row>
    <row r="493" spans="1:6" x14ac:dyDescent="0.2">
      <c r="A493" s="3"/>
      <c r="B493" s="3"/>
      <c r="C493" s="3"/>
      <c r="D493" s="3"/>
      <c r="E493" s="3"/>
      <c r="F493" s="3"/>
    </row>
    <row r="494" spans="1:6" x14ac:dyDescent="0.2">
      <c r="A494" s="3"/>
      <c r="B494" s="3"/>
      <c r="C494" s="3"/>
      <c r="D494" s="3"/>
      <c r="E494" s="3"/>
      <c r="F494" s="3"/>
    </row>
    <row r="495" spans="1:6" x14ac:dyDescent="0.2">
      <c r="A495" s="3"/>
      <c r="B495" s="3"/>
      <c r="C495" s="3"/>
      <c r="D495" s="3"/>
      <c r="E495" s="3"/>
      <c r="F495" s="3"/>
    </row>
    <row r="496" spans="1:6" x14ac:dyDescent="0.2">
      <c r="A496" s="3"/>
      <c r="B496" s="3"/>
      <c r="C496" s="3"/>
      <c r="D496" s="3"/>
      <c r="E496" s="3"/>
      <c r="F496" s="3"/>
    </row>
    <row r="497" spans="1:6" x14ac:dyDescent="0.2">
      <c r="A497" s="3"/>
      <c r="B497" s="3"/>
      <c r="C497" s="3"/>
      <c r="D497" s="3"/>
      <c r="E497" s="3"/>
      <c r="F497" s="3"/>
    </row>
    <row r="498" spans="1:6" x14ac:dyDescent="0.2">
      <c r="A498" s="3"/>
      <c r="B498" s="3"/>
      <c r="C498" s="3"/>
      <c r="D498" s="3"/>
      <c r="E498" s="3"/>
      <c r="F498" s="3"/>
    </row>
    <row r="499" spans="1:6" x14ac:dyDescent="0.2">
      <c r="A499" s="3"/>
      <c r="B499" s="3"/>
      <c r="C499" s="3"/>
      <c r="D499" s="3"/>
      <c r="E499" s="3"/>
      <c r="F499" s="3"/>
    </row>
    <row r="500" spans="1:6" x14ac:dyDescent="0.2">
      <c r="A500" s="3"/>
      <c r="B500" s="3"/>
      <c r="C500" s="3"/>
      <c r="D500" s="3"/>
      <c r="E500" s="3"/>
      <c r="F500" s="3"/>
    </row>
    <row r="501" spans="1:6" x14ac:dyDescent="0.2">
      <c r="A501" s="3"/>
      <c r="B501" s="3"/>
      <c r="C501" s="3"/>
      <c r="D501" s="3"/>
      <c r="E501" s="3"/>
      <c r="F501" s="3"/>
    </row>
    <row r="502" spans="1:6" x14ac:dyDescent="0.2">
      <c r="A502" s="3"/>
      <c r="B502" s="3"/>
      <c r="C502" s="3"/>
      <c r="D502" s="3"/>
      <c r="E502" s="3"/>
      <c r="F502" s="3"/>
    </row>
    <row r="503" spans="1:6" x14ac:dyDescent="0.2">
      <c r="A503" s="3"/>
      <c r="B503" s="3"/>
      <c r="C503" s="3"/>
      <c r="D503" s="3"/>
      <c r="E503" s="3"/>
      <c r="F503" s="3"/>
    </row>
    <row r="504" spans="1:6" x14ac:dyDescent="0.2">
      <c r="A504" s="3"/>
      <c r="B504" s="3"/>
      <c r="C504" s="3"/>
      <c r="D504" s="3"/>
      <c r="E504" s="3"/>
      <c r="F504" s="3"/>
    </row>
    <row r="505" spans="1:6" x14ac:dyDescent="0.2">
      <c r="A505" s="3"/>
      <c r="B505" s="3"/>
      <c r="C505" s="3"/>
      <c r="D505" s="3"/>
      <c r="E505" s="3"/>
      <c r="F505" s="3"/>
    </row>
    <row r="506" spans="1:6" x14ac:dyDescent="0.2">
      <c r="A506" s="3"/>
      <c r="B506" s="3"/>
      <c r="C506" s="3"/>
      <c r="D506" s="3"/>
      <c r="E506" s="3"/>
      <c r="F506" s="3"/>
    </row>
    <row r="507" spans="1:6" x14ac:dyDescent="0.2">
      <c r="A507" s="3"/>
      <c r="B507" s="3"/>
      <c r="C507" s="3"/>
      <c r="D507" s="3"/>
      <c r="E507" s="3"/>
      <c r="F507" s="3"/>
    </row>
    <row r="508" spans="1:6" x14ac:dyDescent="0.2">
      <c r="A508" s="3"/>
      <c r="B508" s="3"/>
      <c r="C508" s="3"/>
      <c r="D508" s="3"/>
      <c r="E508" s="3"/>
      <c r="F508" s="3"/>
    </row>
    <row r="509" spans="1:6" x14ac:dyDescent="0.2">
      <c r="A509" s="3"/>
      <c r="B509" s="3"/>
      <c r="C509" s="3"/>
      <c r="D509" s="3"/>
      <c r="E509" s="3"/>
      <c r="F509" s="3"/>
    </row>
    <row r="510" spans="1:6" x14ac:dyDescent="0.2">
      <c r="A510" s="3"/>
      <c r="B510" s="3"/>
      <c r="C510" s="3"/>
      <c r="D510" s="3"/>
      <c r="E510" s="3"/>
      <c r="F510" s="3"/>
    </row>
    <row r="511" spans="1:6" x14ac:dyDescent="0.2">
      <c r="A511" s="3"/>
      <c r="B511" s="3"/>
      <c r="C511" s="3"/>
      <c r="D511" s="3"/>
      <c r="E511" s="3"/>
      <c r="F511" s="3"/>
    </row>
    <row r="512" spans="1:6" x14ac:dyDescent="0.2">
      <c r="A512" s="3"/>
      <c r="B512" s="3"/>
      <c r="C512" s="3"/>
      <c r="D512" s="3"/>
      <c r="E512" s="3"/>
      <c r="F512" s="3"/>
    </row>
    <row r="513" spans="1:6" x14ac:dyDescent="0.2">
      <c r="A513" s="3"/>
      <c r="B513" s="3"/>
      <c r="C513" s="3"/>
      <c r="D513" s="3"/>
      <c r="E513" s="3"/>
      <c r="F513" s="3"/>
    </row>
    <row r="514" spans="1:6" x14ac:dyDescent="0.2">
      <c r="A514" s="3"/>
      <c r="B514" s="3"/>
      <c r="C514" s="3"/>
      <c r="D514" s="3"/>
      <c r="E514" s="3"/>
      <c r="F514" s="3"/>
    </row>
    <row r="515" spans="1:6" x14ac:dyDescent="0.2">
      <c r="A515" s="3"/>
      <c r="B515" s="3"/>
      <c r="C515" s="3"/>
      <c r="D515" s="3"/>
      <c r="E515" s="3"/>
      <c r="F515" s="3"/>
    </row>
    <row r="516" spans="1:6" x14ac:dyDescent="0.2">
      <c r="A516" s="3"/>
      <c r="B516" s="3"/>
      <c r="C516" s="3"/>
      <c r="D516" s="3"/>
      <c r="E516" s="3"/>
      <c r="F516" s="3"/>
    </row>
    <row r="517" spans="1:6" x14ac:dyDescent="0.2">
      <c r="A517" s="3"/>
      <c r="B517" s="3"/>
      <c r="C517" s="3"/>
      <c r="D517" s="3"/>
      <c r="E517" s="3"/>
      <c r="F517" s="3"/>
    </row>
    <row r="518" spans="1:6" x14ac:dyDescent="0.2">
      <c r="A518" s="3"/>
      <c r="B518" s="3"/>
      <c r="C518" s="3"/>
      <c r="D518" s="3"/>
      <c r="E518" s="3"/>
      <c r="F518" s="3"/>
    </row>
    <row r="519" spans="1:6" x14ac:dyDescent="0.2">
      <c r="A519" s="3"/>
      <c r="B519" s="3"/>
      <c r="C519" s="3"/>
      <c r="D519" s="3"/>
      <c r="E519" s="3"/>
      <c r="F519" s="3"/>
    </row>
    <row r="520" spans="1:6" x14ac:dyDescent="0.2">
      <c r="A520" s="3"/>
      <c r="B520" s="3"/>
      <c r="C520" s="3"/>
      <c r="D520" s="3"/>
      <c r="E520" s="3"/>
      <c r="F520" s="3"/>
    </row>
    <row r="521" spans="1:6" x14ac:dyDescent="0.2">
      <c r="A521" s="3"/>
      <c r="B521" s="3"/>
      <c r="C521" s="3"/>
      <c r="D521" s="3"/>
      <c r="E521" s="3"/>
      <c r="F521" s="3"/>
    </row>
    <row r="522" spans="1:6" x14ac:dyDescent="0.2">
      <c r="A522" s="3"/>
      <c r="B522" s="3"/>
      <c r="C522" s="3"/>
      <c r="D522" s="3"/>
      <c r="E522" s="3"/>
      <c r="F522" s="3"/>
    </row>
    <row r="523" spans="1:6" x14ac:dyDescent="0.2">
      <c r="A523" s="3"/>
      <c r="B523" s="3"/>
      <c r="C523" s="3"/>
      <c r="D523" s="3"/>
      <c r="E523" s="3"/>
      <c r="F523" s="3"/>
    </row>
    <row r="524" spans="1:6" x14ac:dyDescent="0.2">
      <c r="A524" s="3"/>
      <c r="B524" s="3"/>
      <c r="C524" s="3"/>
      <c r="D524" s="3"/>
      <c r="E524" s="3"/>
      <c r="F524" s="3"/>
    </row>
    <row r="525" spans="1:6" x14ac:dyDescent="0.2">
      <c r="A525" s="3"/>
      <c r="B525" s="3"/>
      <c r="C525" s="3"/>
      <c r="D525" s="3"/>
      <c r="E525" s="3"/>
      <c r="F525" s="3"/>
    </row>
    <row r="526" spans="1:6" x14ac:dyDescent="0.2">
      <c r="A526" s="3"/>
      <c r="B526" s="3"/>
      <c r="C526" s="3"/>
      <c r="D526" s="3"/>
      <c r="E526" s="3"/>
      <c r="F526" s="3"/>
    </row>
    <row r="527" spans="1:6" x14ac:dyDescent="0.2">
      <c r="A527" s="3"/>
      <c r="B527" s="3"/>
      <c r="C527" s="3"/>
      <c r="D527" s="3"/>
      <c r="E527" s="3"/>
      <c r="F527" s="3"/>
    </row>
    <row r="528" spans="1:6" x14ac:dyDescent="0.2">
      <c r="A528" s="3"/>
      <c r="B528" s="3"/>
      <c r="C528" s="3"/>
      <c r="D528" s="3"/>
      <c r="E528" s="3"/>
      <c r="F528" s="3"/>
    </row>
    <row r="529" spans="1:6" x14ac:dyDescent="0.2">
      <c r="A529" s="3"/>
      <c r="B529" s="3"/>
      <c r="C529" s="3"/>
      <c r="D529" s="3"/>
      <c r="E529" s="3"/>
      <c r="F529" s="3"/>
    </row>
    <row r="530" spans="1:6" x14ac:dyDescent="0.2">
      <c r="A530" s="3"/>
      <c r="B530" s="3"/>
      <c r="C530" s="3"/>
      <c r="D530" s="3"/>
      <c r="E530" s="3"/>
      <c r="F530" s="3"/>
    </row>
    <row r="531" spans="1:6" x14ac:dyDescent="0.2">
      <c r="A531" s="3"/>
      <c r="B531" s="3"/>
      <c r="C531" s="3"/>
      <c r="D531" s="3"/>
      <c r="E531" s="3"/>
      <c r="F531" s="3"/>
    </row>
    <row r="532" spans="1:6" x14ac:dyDescent="0.2">
      <c r="A532" s="3"/>
      <c r="B532" s="3"/>
      <c r="C532" s="3"/>
      <c r="D532" s="3"/>
      <c r="E532" s="3"/>
      <c r="F532" s="3"/>
    </row>
    <row r="533" spans="1:6" x14ac:dyDescent="0.2">
      <c r="A533" s="3"/>
      <c r="B533" s="3"/>
      <c r="C533" s="3"/>
      <c r="D533" s="3"/>
      <c r="E533" s="3"/>
      <c r="F533" s="3"/>
    </row>
    <row r="534" spans="1:6" x14ac:dyDescent="0.2">
      <c r="A534" s="3"/>
      <c r="B534" s="3"/>
      <c r="C534" s="3"/>
      <c r="D534" s="3"/>
      <c r="E534" s="3"/>
      <c r="F534" s="3"/>
    </row>
    <row r="535" spans="1:6" x14ac:dyDescent="0.2">
      <c r="A535" s="3"/>
      <c r="B535" s="3"/>
      <c r="C535" s="3"/>
      <c r="D535" s="3"/>
      <c r="E535" s="3"/>
      <c r="F535" s="3"/>
    </row>
    <row r="536" spans="1:6" x14ac:dyDescent="0.2">
      <c r="A536" s="3"/>
      <c r="B536" s="3"/>
      <c r="C536" s="3"/>
      <c r="D536" s="3"/>
      <c r="E536" s="3"/>
      <c r="F536" s="3"/>
    </row>
    <row r="537" spans="1:6" x14ac:dyDescent="0.2">
      <c r="A537" s="3"/>
      <c r="B537" s="3"/>
      <c r="C537" s="3"/>
      <c r="D537" s="3"/>
      <c r="E537" s="3"/>
      <c r="F537" s="3"/>
    </row>
    <row r="538" spans="1:6" x14ac:dyDescent="0.2">
      <c r="A538" s="3"/>
      <c r="B538" s="3"/>
      <c r="C538" s="3"/>
      <c r="D538" s="3"/>
      <c r="E538" s="3"/>
      <c r="F538" s="3"/>
    </row>
    <row r="539" spans="1:6" x14ac:dyDescent="0.2">
      <c r="A539" s="3"/>
      <c r="B539" s="3"/>
      <c r="C539" s="3"/>
      <c r="D539" s="3"/>
      <c r="E539" s="3"/>
      <c r="F539" s="3"/>
    </row>
    <row r="540" spans="1:6" x14ac:dyDescent="0.2">
      <c r="A540" s="3"/>
      <c r="B540" s="3"/>
      <c r="C540" s="3"/>
      <c r="D540" s="3"/>
      <c r="E540" s="3"/>
      <c r="F540" s="3"/>
    </row>
    <row r="541" spans="1:6" x14ac:dyDescent="0.2">
      <c r="A541" s="3"/>
      <c r="B541" s="3"/>
      <c r="C541" s="3"/>
      <c r="D541" s="3"/>
      <c r="E541" s="3"/>
      <c r="F541" s="3"/>
    </row>
    <row r="542" spans="1:6" x14ac:dyDescent="0.2">
      <c r="A542" s="3"/>
      <c r="B542" s="3"/>
      <c r="C542" s="3"/>
      <c r="D542" s="3"/>
      <c r="E542" s="3"/>
      <c r="F542" s="3"/>
    </row>
    <row r="543" spans="1:6" x14ac:dyDescent="0.2">
      <c r="A543" s="3"/>
      <c r="B543" s="3"/>
      <c r="C543" s="3"/>
      <c r="D543" s="3"/>
      <c r="E543" s="3"/>
      <c r="F543" s="3"/>
    </row>
    <row r="544" spans="1:6" x14ac:dyDescent="0.2">
      <c r="A544" s="3"/>
      <c r="B544" s="3"/>
      <c r="C544" s="3"/>
      <c r="D544" s="3"/>
      <c r="E544" s="3"/>
      <c r="F544" s="3"/>
    </row>
    <row r="545" spans="1:6" x14ac:dyDescent="0.2">
      <c r="A545" s="3"/>
      <c r="B545" s="3"/>
      <c r="C545" s="3"/>
      <c r="D545" s="3"/>
      <c r="E545" s="3"/>
      <c r="F545" s="3"/>
    </row>
    <row r="546" spans="1:6" x14ac:dyDescent="0.2">
      <c r="A546" s="3"/>
      <c r="B546" s="3"/>
      <c r="C546" s="3"/>
      <c r="D546" s="3"/>
      <c r="E546" s="3"/>
      <c r="F546" s="3"/>
    </row>
    <row r="547" spans="1:6" x14ac:dyDescent="0.2">
      <c r="A547" s="3"/>
      <c r="B547" s="3"/>
      <c r="C547" s="3"/>
      <c r="D547" s="3"/>
      <c r="E547" s="3"/>
      <c r="F547" s="3"/>
    </row>
    <row r="548" spans="1:6" x14ac:dyDescent="0.2">
      <c r="A548" s="3"/>
      <c r="B548" s="3"/>
      <c r="C548" s="3"/>
      <c r="D548" s="3"/>
      <c r="E548" s="3"/>
      <c r="F548" s="3"/>
    </row>
    <row r="549" spans="1:6" x14ac:dyDescent="0.2">
      <c r="A549" s="3"/>
      <c r="B549" s="3"/>
      <c r="C549" s="3"/>
      <c r="D549" s="3"/>
      <c r="E549" s="3"/>
      <c r="F549" s="3"/>
    </row>
    <row r="550" spans="1:6" x14ac:dyDescent="0.2">
      <c r="A550" s="3"/>
      <c r="B550" s="3"/>
      <c r="C550" s="3"/>
      <c r="D550" s="3"/>
      <c r="E550" s="3"/>
      <c r="F550" s="3"/>
    </row>
    <row r="551" spans="1:6" x14ac:dyDescent="0.2">
      <c r="A551" s="3"/>
      <c r="B551" s="3"/>
      <c r="C551" s="3"/>
      <c r="D551" s="3"/>
      <c r="E551" s="3"/>
      <c r="F551" s="3"/>
    </row>
    <row r="552" spans="1:6" x14ac:dyDescent="0.2">
      <c r="A552" s="3"/>
      <c r="B552" s="3"/>
      <c r="C552" s="3"/>
      <c r="D552" s="3"/>
      <c r="E552" s="3"/>
      <c r="F552" s="3"/>
    </row>
    <row r="553" spans="1:6" x14ac:dyDescent="0.2">
      <c r="A553" s="3"/>
      <c r="B553" s="3"/>
      <c r="C553" s="3"/>
      <c r="D553" s="3"/>
      <c r="E553" s="3"/>
      <c r="F553" s="3"/>
    </row>
    <row r="554" spans="1:6" x14ac:dyDescent="0.2">
      <c r="A554" s="3"/>
      <c r="B554" s="3"/>
      <c r="C554" s="3"/>
      <c r="D554" s="3"/>
      <c r="E554" s="3"/>
      <c r="F554" s="3"/>
    </row>
    <row r="555" spans="1:6" x14ac:dyDescent="0.2">
      <c r="A555" s="3"/>
      <c r="B555" s="3"/>
      <c r="C555" s="3"/>
      <c r="D555" s="3"/>
      <c r="E555" s="3"/>
      <c r="F555" s="3"/>
    </row>
    <row r="556" spans="1:6" x14ac:dyDescent="0.2">
      <c r="A556" s="3"/>
      <c r="B556" s="3"/>
      <c r="C556" s="3"/>
      <c r="D556" s="3"/>
      <c r="E556" s="3"/>
      <c r="F556" s="3"/>
    </row>
    <row r="557" spans="1:6" x14ac:dyDescent="0.2">
      <c r="A557" s="3"/>
      <c r="B557" s="3"/>
      <c r="C557" s="3"/>
      <c r="D557" s="3"/>
      <c r="E557" s="3"/>
      <c r="F557" s="3"/>
    </row>
    <row r="558" spans="1:6" x14ac:dyDescent="0.2">
      <c r="A558" s="3"/>
      <c r="B558" s="3"/>
      <c r="C558" s="3"/>
      <c r="D558" s="3"/>
      <c r="E558" s="3"/>
      <c r="F558" s="3"/>
    </row>
    <row r="559" spans="1:6" x14ac:dyDescent="0.2">
      <c r="A559" s="3"/>
      <c r="B559" s="3"/>
      <c r="C559" s="3"/>
      <c r="D559" s="3"/>
      <c r="E559" s="3"/>
      <c r="F559" s="3"/>
    </row>
    <row r="560" spans="1:6" x14ac:dyDescent="0.2">
      <c r="A560" s="3"/>
      <c r="B560" s="3"/>
      <c r="C560" s="3"/>
      <c r="D560" s="3"/>
      <c r="E560" s="3"/>
      <c r="F560" s="3"/>
    </row>
    <row r="561" spans="1:6" x14ac:dyDescent="0.2">
      <c r="A561" s="3"/>
      <c r="B561" s="3"/>
      <c r="C561" s="3"/>
      <c r="D561" s="3"/>
      <c r="E561" s="3"/>
      <c r="F561" s="3"/>
    </row>
    <row r="562" spans="1:6" x14ac:dyDescent="0.2">
      <c r="A562" s="3"/>
      <c r="B562" s="3"/>
      <c r="C562" s="3"/>
      <c r="D562" s="3"/>
      <c r="E562" s="3"/>
      <c r="F562" s="3"/>
    </row>
    <row r="563" spans="1:6" x14ac:dyDescent="0.2">
      <c r="A563" s="3"/>
      <c r="B563" s="3"/>
      <c r="C563" s="3"/>
      <c r="D563" s="3"/>
      <c r="E563" s="3"/>
      <c r="F563" s="3"/>
    </row>
    <row r="564" spans="1:6" x14ac:dyDescent="0.2">
      <c r="A564" s="3"/>
      <c r="B564" s="3"/>
      <c r="C564" s="3"/>
      <c r="D564" s="3"/>
      <c r="E564" s="3"/>
      <c r="F564" s="3"/>
    </row>
    <row r="565" spans="1:6" x14ac:dyDescent="0.2">
      <c r="A565" s="3"/>
      <c r="B565" s="3"/>
      <c r="C565" s="3"/>
      <c r="D565" s="3"/>
      <c r="E565" s="3"/>
      <c r="F565" s="3"/>
    </row>
    <row r="566" spans="1:6" x14ac:dyDescent="0.2">
      <c r="A566" s="3"/>
      <c r="B566" s="3"/>
      <c r="C566" s="3"/>
      <c r="D566" s="3"/>
      <c r="E566" s="3"/>
      <c r="F566" s="3"/>
    </row>
    <row r="567" spans="1:6" x14ac:dyDescent="0.2">
      <c r="A567" s="3"/>
      <c r="B567" s="3"/>
      <c r="C567" s="3"/>
      <c r="D567" s="3"/>
      <c r="E567" s="3"/>
      <c r="F567" s="3"/>
    </row>
    <row r="568" spans="1:6" x14ac:dyDescent="0.2">
      <c r="A568" s="3"/>
      <c r="B568" s="3"/>
      <c r="C568" s="3"/>
      <c r="D568" s="3"/>
      <c r="E568" s="3"/>
      <c r="F568" s="3"/>
    </row>
    <row r="569" spans="1:6" x14ac:dyDescent="0.2">
      <c r="A569" s="3"/>
      <c r="B569" s="3"/>
      <c r="C569" s="3"/>
      <c r="D569" s="3"/>
      <c r="E569" s="3"/>
      <c r="F569" s="3"/>
    </row>
    <row r="570" spans="1:6" x14ac:dyDescent="0.2">
      <c r="A570" s="3"/>
      <c r="B570" s="3"/>
      <c r="C570" s="3"/>
      <c r="D570" s="3"/>
      <c r="E570" s="3"/>
      <c r="F570" s="3"/>
    </row>
    <row r="571" spans="1:6" x14ac:dyDescent="0.2">
      <c r="A571" s="3"/>
      <c r="B571" s="3"/>
      <c r="C571" s="3"/>
      <c r="D571" s="3"/>
      <c r="E571" s="3"/>
      <c r="F571" s="3"/>
    </row>
    <row r="572" spans="1:6" x14ac:dyDescent="0.2">
      <c r="A572" s="3"/>
      <c r="B572" s="3"/>
      <c r="C572" s="3"/>
      <c r="D572" s="3"/>
      <c r="E572" s="3"/>
      <c r="F572" s="3"/>
    </row>
    <row r="573" spans="1:6" x14ac:dyDescent="0.2">
      <c r="A573" s="3"/>
      <c r="B573" s="3"/>
      <c r="C573" s="3"/>
      <c r="D573" s="3"/>
      <c r="E573" s="3"/>
      <c r="F573" s="3"/>
    </row>
    <row r="574" spans="1:6" x14ac:dyDescent="0.2">
      <c r="A574" s="3"/>
      <c r="B574" s="3"/>
      <c r="C574" s="3"/>
      <c r="D574" s="3"/>
      <c r="E574" s="3"/>
      <c r="F574" s="3"/>
    </row>
    <row r="587" spans="1:15" s="2" customFormat="1" x14ac:dyDescent="0.2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 x14ac:dyDescent="0.2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 x14ac:dyDescent="0.2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 x14ac:dyDescent="0.2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 x14ac:dyDescent="0.2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 x14ac:dyDescent="0.2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 x14ac:dyDescent="0.2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 x14ac:dyDescent="0.2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 x14ac:dyDescent="0.2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 x14ac:dyDescent="0.2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 x14ac:dyDescent="0.2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 x14ac:dyDescent="0.2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 x14ac:dyDescent="0.2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 x14ac:dyDescent="0.2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 x14ac:dyDescent="0.2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 x14ac:dyDescent="0.2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 x14ac:dyDescent="0.2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 x14ac:dyDescent="0.2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 x14ac:dyDescent="0.2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 x14ac:dyDescent="0.2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 x14ac:dyDescent="0.2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 x14ac:dyDescent="0.2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 x14ac:dyDescent="0.2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5" priority="14" stopIfTrue="1" operator="greaterThan">
      <formula>$G$42</formula>
    </cfRule>
    <cfRule type="cellIs" dxfId="44" priority="15" stopIfTrue="1" operator="lessThan">
      <formula>$F$42</formula>
    </cfRule>
  </conditionalFormatting>
  <conditionalFormatting sqref="C5:F6">
    <cfRule type="cellIs" dxfId="43" priority="3" stopIfTrue="1" operator="greaterThan">
      <formula>$H$6</formula>
    </cfRule>
    <cfRule type="cellIs" dxfId="42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4"/>
  <sheetViews>
    <sheetView workbookViewId="0">
      <selection activeCell="I23" sqref="I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91" t="s">
        <v>10</v>
      </c>
      <c r="C2" s="409" t="s">
        <v>18</v>
      </c>
      <c r="D2" s="410"/>
      <c r="E2" s="409" t="s">
        <v>28</v>
      </c>
      <c r="F2" s="410"/>
      <c r="G2" s="416" t="s">
        <v>63</v>
      </c>
      <c r="H2" s="411" t="s">
        <v>92</v>
      </c>
      <c r="I2"/>
      <c r="J2"/>
      <c r="K2"/>
      <c r="L2"/>
      <c r="M2"/>
      <c r="N2"/>
      <c r="O2"/>
    </row>
    <row r="3" spans="1:15" x14ac:dyDescent="0.2">
      <c r="A3" s="383"/>
      <c r="B3" s="392"/>
      <c r="C3" s="57" t="s">
        <v>23</v>
      </c>
      <c r="D3" s="60" t="s">
        <v>24</v>
      </c>
      <c r="E3" s="57" t="s">
        <v>23</v>
      </c>
      <c r="F3" s="60" t="s">
        <v>24</v>
      </c>
      <c r="G3" s="417"/>
      <c r="H3" s="412"/>
      <c r="I3"/>
      <c r="J3"/>
      <c r="K3"/>
      <c r="L3"/>
      <c r="M3"/>
      <c r="N3"/>
      <c r="O3"/>
    </row>
    <row r="4" spans="1:15" ht="13.5" thickBot="1" x14ac:dyDescent="0.25">
      <c r="A4" s="403"/>
      <c r="B4" s="406"/>
      <c r="C4" s="58" t="s">
        <v>91</v>
      </c>
      <c r="D4" s="59" t="s">
        <v>91</v>
      </c>
      <c r="E4" s="58" t="s">
        <v>91</v>
      </c>
      <c r="F4" s="59" t="s">
        <v>91</v>
      </c>
      <c r="G4" s="418"/>
      <c r="H4" s="413"/>
      <c r="I4"/>
      <c r="J4"/>
      <c r="K4"/>
      <c r="L4"/>
      <c r="M4"/>
      <c r="N4"/>
      <c r="O4"/>
    </row>
    <row r="5" spans="1:15" x14ac:dyDescent="0.2">
      <c r="A5" s="36" t="s">
        <v>38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 x14ac:dyDescent="0.2">
      <c r="A6" s="26" t="s">
        <v>38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 x14ac:dyDescent="0.2">
      <c r="A7" s="26" t="s">
        <v>39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 x14ac:dyDescent="0.2">
      <c r="A8" s="26" t="s">
        <v>39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 x14ac:dyDescent="0.2">
      <c r="A9" s="26" t="s">
        <v>40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 x14ac:dyDescent="0.2">
      <c r="A10" s="26" t="s">
        <v>40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 x14ac:dyDescent="0.2">
      <c r="A11" s="26" t="s">
        <v>41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 x14ac:dyDescent="0.2">
      <c r="A12" s="26" t="s">
        <v>41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 x14ac:dyDescent="0.2">
      <c r="A13" s="26" t="s">
        <v>42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 x14ac:dyDescent="0.2">
      <c r="A14" s="26" t="s">
        <v>42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 x14ac:dyDescent="0.2">
      <c r="A15" s="26" t="s">
        <v>44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 x14ac:dyDescent="0.25">
      <c r="A16" s="30" t="s">
        <v>44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 x14ac:dyDescent="0.25">
      <c r="L17"/>
      <c r="M17"/>
      <c r="N17"/>
      <c r="O17"/>
    </row>
    <row r="18" spans="1:15" x14ac:dyDescent="0.2">
      <c r="A18" s="382" t="s">
        <v>8</v>
      </c>
      <c r="B18" s="385" t="s">
        <v>10</v>
      </c>
      <c r="C18" s="385" t="s">
        <v>11</v>
      </c>
      <c r="D18" s="407" t="s">
        <v>19</v>
      </c>
      <c r="E18" s="408"/>
      <c r="F18" s="419" t="s">
        <v>63</v>
      </c>
      <c r="G18" s="411" t="s">
        <v>92</v>
      </c>
      <c r="H18" s="13"/>
      <c r="I18" s="13" t="s">
        <v>29</v>
      </c>
      <c r="J18"/>
      <c r="K18"/>
      <c r="L18"/>
      <c r="M18"/>
      <c r="N18"/>
      <c r="O18"/>
    </row>
    <row r="19" spans="1:15" x14ac:dyDescent="0.2">
      <c r="A19" s="383"/>
      <c r="B19" s="386"/>
      <c r="C19" s="386"/>
      <c r="D19" s="48" t="s">
        <v>23</v>
      </c>
      <c r="E19" s="51" t="s">
        <v>24</v>
      </c>
      <c r="F19" s="420"/>
      <c r="G19" s="412"/>
      <c r="H19" s="13"/>
      <c r="I19" s="13" t="s">
        <v>93</v>
      </c>
      <c r="J19"/>
      <c r="K19"/>
      <c r="L19"/>
      <c r="M19"/>
      <c r="N19"/>
      <c r="O19"/>
    </row>
    <row r="20" spans="1:15" ht="13.5" thickBot="1" x14ac:dyDescent="0.25">
      <c r="A20" s="403"/>
      <c r="B20" s="404"/>
      <c r="C20" s="404"/>
      <c r="D20" s="33" t="s">
        <v>91</v>
      </c>
      <c r="E20" s="55" t="s">
        <v>91</v>
      </c>
      <c r="F20" s="421"/>
      <c r="G20" s="413"/>
      <c r="H20" s="13"/>
      <c r="I20" s="13" t="s">
        <v>111</v>
      </c>
      <c r="J20"/>
      <c r="K20"/>
      <c r="L20"/>
      <c r="M20"/>
      <c r="N20"/>
      <c r="O20"/>
    </row>
    <row r="21" spans="1:15" x14ac:dyDescent="0.2">
      <c r="A21" s="26" t="s">
        <v>38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94</v>
      </c>
      <c r="J21"/>
      <c r="K21"/>
      <c r="L21"/>
      <c r="M21"/>
      <c r="N21"/>
      <c r="O21"/>
    </row>
    <row r="22" spans="1:15" x14ac:dyDescent="0.2">
      <c r="A22" s="26" t="s">
        <v>38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95</v>
      </c>
      <c r="J22"/>
      <c r="K22"/>
      <c r="L22"/>
      <c r="M22"/>
      <c r="N22"/>
      <c r="O22"/>
    </row>
    <row r="23" spans="1:15" x14ac:dyDescent="0.2">
      <c r="A23" s="26" t="s">
        <v>38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99</v>
      </c>
      <c r="J23"/>
      <c r="K23"/>
      <c r="L23"/>
      <c r="M23"/>
      <c r="N23"/>
      <c r="O23"/>
    </row>
    <row r="24" spans="1:15" x14ac:dyDescent="0.2">
      <c r="A24" s="26" t="s">
        <v>38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66</v>
      </c>
      <c r="J24"/>
      <c r="K24"/>
      <c r="L24"/>
      <c r="M24"/>
      <c r="N24"/>
      <c r="O24"/>
    </row>
    <row r="25" spans="1:15" x14ac:dyDescent="0.2">
      <c r="A25" s="26" t="s">
        <v>38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 x14ac:dyDescent="0.2">
      <c r="A26" s="26" t="s">
        <v>38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 x14ac:dyDescent="0.2">
      <c r="A27" s="26" t="s">
        <v>38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 x14ac:dyDescent="0.2">
      <c r="A28" s="26" t="s">
        <v>38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 x14ac:dyDescent="0.2">
      <c r="A29" s="26" t="s">
        <v>38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 x14ac:dyDescent="0.2">
      <c r="A30" s="26" t="s">
        <v>38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 x14ac:dyDescent="0.2">
      <c r="A31" s="26" t="s">
        <v>38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 x14ac:dyDescent="0.2">
      <c r="A32" s="26" t="s">
        <v>38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 x14ac:dyDescent="0.2">
      <c r="A33" s="26" t="s">
        <v>38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 x14ac:dyDescent="0.2">
      <c r="A34" s="26" t="s">
        <v>38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 x14ac:dyDescent="0.2">
      <c r="A35" s="26" t="s">
        <v>38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 x14ac:dyDescent="0.2">
      <c r="A36" s="26" t="s">
        <v>38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 x14ac:dyDescent="0.2">
      <c r="A37" s="26" t="s">
        <v>38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 x14ac:dyDescent="0.2">
      <c r="A38" s="26" t="s">
        <v>38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 x14ac:dyDescent="0.2">
      <c r="A39" s="26" t="s">
        <v>38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 x14ac:dyDescent="0.2">
      <c r="A41" s="26" t="s">
        <v>38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 x14ac:dyDescent="0.2">
      <c r="A42" s="26" t="s">
        <v>38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 x14ac:dyDescent="0.2">
      <c r="A43" s="26" t="s">
        <v>38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 x14ac:dyDescent="0.2">
      <c r="A44" s="26" t="s">
        <v>38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 x14ac:dyDescent="0.2">
      <c r="A45" s="26" t="s">
        <v>38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 x14ac:dyDescent="0.2">
      <c r="A46" s="26" t="s">
        <v>38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 x14ac:dyDescent="0.2">
      <c r="A47" s="26" t="s">
        <v>38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 x14ac:dyDescent="0.2">
      <c r="A48" s="26" t="s">
        <v>38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 x14ac:dyDescent="0.2">
      <c r="A49" s="26" t="s">
        <v>38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 x14ac:dyDescent="0.2">
      <c r="A50" s="26" t="s">
        <v>38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 x14ac:dyDescent="0.2">
      <c r="A51" s="26" t="s">
        <v>38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 x14ac:dyDescent="0.2">
      <c r="A52" s="26" t="s">
        <v>38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 x14ac:dyDescent="0.2">
      <c r="A53" s="26" t="s">
        <v>39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 x14ac:dyDescent="0.2">
      <c r="A54" s="26" t="s">
        <v>39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 x14ac:dyDescent="0.2">
      <c r="A55" s="26" t="s">
        <v>39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 x14ac:dyDescent="0.2">
      <c r="A56" s="26" t="s">
        <v>39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 x14ac:dyDescent="0.2">
      <c r="A57" s="26" t="s">
        <v>39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 x14ac:dyDescent="0.2">
      <c r="A58" s="26" t="s">
        <v>39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 x14ac:dyDescent="0.2">
      <c r="A59" s="26" t="s">
        <v>39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 x14ac:dyDescent="0.2">
      <c r="A60" s="26" t="s">
        <v>39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 x14ac:dyDescent="0.2">
      <c r="A61" s="26" t="s">
        <v>39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 x14ac:dyDescent="0.2">
      <c r="A62" s="26" t="s">
        <v>39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 x14ac:dyDescent="0.2">
      <c r="A63" s="26" t="s">
        <v>39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 x14ac:dyDescent="0.2">
      <c r="A64" s="26" t="s">
        <v>39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 x14ac:dyDescent="0.2">
      <c r="A65" s="26" t="s">
        <v>39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 x14ac:dyDescent="0.2">
      <c r="A66" s="26" t="s">
        <v>39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 x14ac:dyDescent="0.2">
      <c r="A67" s="26" t="s">
        <v>39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 x14ac:dyDescent="0.2">
      <c r="A68" s="26" t="s">
        <v>39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 x14ac:dyDescent="0.2">
      <c r="A69" s="26" t="s">
        <v>39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 x14ac:dyDescent="0.2">
      <c r="A70" s="26" t="s">
        <v>39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 x14ac:dyDescent="0.2">
      <c r="A71" s="26" t="s">
        <v>39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 x14ac:dyDescent="0.2">
      <c r="A72" s="26" t="s">
        <v>39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 x14ac:dyDescent="0.2">
      <c r="A73" s="26" t="s">
        <v>39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 x14ac:dyDescent="0.2">
      <c r="A74" s="26" t="s">
        <v>39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 x14ac:dyDescent="0.2">
      <c r="A75" s="26" t="s">
        <v>39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 x14ac:dyDescent="0.2">
      <c r="A76" s="26" t="s">
        <v>39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 x14ac:dyDescent="0.2">
      <c r="A77" s="26" t="s">
        <v>39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 x14ac:dyDescent="0.2">
      <c r="A78" s="26" t="s">
        <v>39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 x14ac:dyDescent="0.2">
      <c r="A79" s="26" t="s">
        <v>39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 x14ac:dyDescent="0.2">
      <c r="A80" s="26" t="s">
        <v>39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 x14ac:dyDescent="0.2">
      <c r="A81" s="26" t="s">
        <v>39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 x14ac:dyDescent="0.2">
      <c r="A82" s="26" t="s">
        <v>39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 x14ac:dyDescent="0.2">
      <c r="A83" s="26" t="s">
        <v>39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 x14ac:dyDescent="0.2">
      <c r="A84" s="26" t="s">
        <v>39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 x14ac:dyDescent="0.2">
      <c r="A85" s="26" t="s">
        <v>40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 x14ac:dyDescent="0.2">
      <c r="A86" s="26" t="s">
        <v>40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 x14ac:dyDescent="0.2">
      <c r="A87" s="26" t="s">
        <v>40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 x14ac:dyDescent="0.2">
      <c r="A88" s="26" t="s">
        <v>40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 x14ac:dyDescent="0.2">
      <c r="A89" s="26" t="s">
        <v>40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 x14ac:dyDescent="0.2">
      <c r="A90" s="26" t="s">
        <v>40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 x14ac:dyDescent="0.2">
      <c r="A91" s="26" t="s">
        <v>40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 x14ac:dyDescent="0.2">
      <c r="A92" s="26" t="s">
        <v>40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 x14ac:dyDescent="0.2">
      <c r="A93" s="26" t="s">
        <v>40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 x14ac:dyDescent="0.2">
      <c r="A94" s="26" t="s">
        <v>40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 x14ac:dyDescent="0.2">
      <c r="A95" s="26" t="s">
        <v>40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 x14ac:dyDescent="0.2">
      <c r="A96" s="26" t="s">
        <v>40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 x14ac:dyDescent="0.2">
      <c r="A97" s="26" t="s">
        <v>40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 x14ac:dyDescent="0.2">
      <c r="A98" s="26" t="s">
        <v>40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 x14ac:dyDescent="0.2">
      <c r="A99" s="26" t="s">
        <v>40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 x14ac:dyDescent="0.2">
      <c r="A100" s="26" t="s">
        <v>40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40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40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40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40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40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40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40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40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40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40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40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40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40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40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40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40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41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41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41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41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41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41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41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41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41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41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41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41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41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41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41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41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41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41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41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41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41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41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41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41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41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41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41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41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41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41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41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41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42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42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42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42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42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42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42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42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42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42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42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42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42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42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42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42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42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42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42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42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42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42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42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42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42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42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42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42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42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42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42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42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44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44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44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44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44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44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44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44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44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44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44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44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44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44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44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44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44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44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44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44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44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44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44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44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44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44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44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44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44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44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44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 x14ac:dyDescent="0.25">
      <c r="A212" s="30" t="s">
        <v>44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 x14ac:dyDescent="0.2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 x14ac:dyDescent="0.2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 x14ac:dyDescent="0.2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 x14ac:dyDescent="0.2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 x14ac:dyDescent="0.2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 x14ac:dyDescent="0.2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 x14ac:dyDescent="0.2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 x14ac:dyDescent="0.2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 x14ac:dyDescent="0.2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 x14ac:dyDescent="0.2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 x14ac:dyDescent="0.2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 x14ac:dyDescent="0.2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 x14ac:dyDescent="0.2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 x14ac:dyDescent="0.2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 x14ac:dyDescent="0.2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1" priority="8" stopIfTrue="1" operator="greaterThan">
      <formula>$G$52</formula>
    </cfRule>
    <cfRule type="cellIs" dxfId="40" priority="29" stopIfTrue="1" operator="lessThan">
      <formula>$F$52</formula>
    </cfRule>
  </conditionalFormatting>
  <conditionalFormatting sqref="D53:E84">
    <cfRule type="cellIs" dxfId="39" priority="9" stopIfTrue="1" operator="greaterThan">
      <formula>$G$84</formula>
    </cfRule>
    <cfRule type="cellIs" dxfId="38" priority="28" stopIfTrue="1" operator="lessThan">
      <formula>$F$84</formula>
    </cfRule>
  </conditionalFormatting>
  <conditionalFormatting sqref="D85:E116">
    <cfRule type="cellIs" dxfId="37" priority="10" stopIfTrue="1" operator="greaterThan">
      <formula>$G$116</formula>
    </cfRule>
    <cfRule type="cellIs" dxfId="36" priority="27" stopIfTrue="1" operator="lessThan">
      <formula>$F$116</formula>
    </cfRule>
  </conditionalFormatting>
  <conditionalFormatting sqref="D117:E148">
    <cfRule type="cellIs" dxfId="35" priority="11" stopIfTrue="1" operator="greaterThan">
      <formula>$G$148</formula>
    </cfRule>
    <cfRule type="cellIs" dxfId="34" priority="26" stopIfTrue="1" operator="lessThan">
      <formula>$F$148</formula>
    </cfRule>
  </conditionalFormatting>
  <conditionalFormatting sqref="D149:E180">
    <cfRule type="cellIs" dxfId="33" priority="12" stopIfTrue="1" operator="greaterThan">
      <formula>$G$180</formula>
    </cfRule>
    <cfRule type="cellIs" dxfId="32" priority="25" stopIfTrue="1" operator="lessThan">
      <formula>$F$180</formula>
    </cfRule>
  </conditionalFormatting>
  <conditionalFormatting sqref="D181:E212">
    <cfRule type="cellIs" dxfId="31" priority="13" stopIfTrue="1" operator="greaterThan">
      <formula>$G$212</formula>
    </cfRule>
    <cfRule type="cellIs" dxfId="30" priority="24" stopIfTrue="1" operator="lessThan">
      <formula>$F$212</formula>
    </cfRule>
  </conditionalFormatting>
  <conditionalFormatting sqref="C5:F6">
    <cfRule type="cellIs" dxfId="29" priority="1" stopIfTrue="1" operator="greaterThan">
      <formula>$H$6</formula>
    </cfRule>
    <cfRule type="cellIs" dxfId="28" priority="20" stopIfTrue="1" operator="lessThan">
      <formula>$G$6</formula>
    </cfRule>
  </conditionalFormatting>
  <conditionalFormatting sqref="C7:F8">
    <cfRule type="cellIs" dxfId="27" priority="2" stopIfTrue="1" operator="greaterThan">
      <formula>$H$8</formula>
    </cfRule>
    <cfRule type="cellIs" dxfId="26" priority="19" stopIfTrue="1" operator="lessThan">
      <formula>$G$8</formula>
    </cfRule>
  </conditionalFormatting>
  <conditionalFormatting sqref="C9:F10">
    <cfRule type="cellIs" dxfId="25" priority="3" stopIfTrue="1" operator="greaterThan">
      <formula>$H$10</formula>
    </cfRule>
    <cfRule type="cellIs" dxfId="24" priority="18" stopIfTrue="1" operator="lessThan">
      <formula>$G$10</formula>
    </cfRule>
  </conditionalFormatting>
  <conditionalFormatting sqref="C11:F12">
    <cfRule type="cellIs" dxfId="23" priority="4" stopIfTrue="1" operator="greaterThan">
      <formula>$H$12</formula>
    </cfRule>
    <cfRule type="cellIs" dxfId="22" priority="17" stopIfTrue="1" operator="lessThan">
      <formula>$G$12</formula>
    </cfRule>
  </conditionalFormatting>
  <conditionalFormatting sqref="C13:F16">
    <cfRule type="cellIs" dxfId="21" priority="16" stopIfTrue="1" operator="lessThan">
      <formula>$G$16</formula>
    </cfRule>
  </conditionalFormatting>
  <conditionalFormatting sqref="C15:F16">
    <cfRule type="cellIs" dxfId="20" priority="6" stopIfTrue="1" operator="greaterThan">
      <formula>$H$16</formula>
    </cfRule>
  </conditionalFormatting>
  <conditionalFormatting sqref="C13:F14">
    <cfRule type="cellIs" dxfId="19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0"/>
  <sheetViews>
    <sheetView workbookViewId="0">
      <selection activeCell="I46" sqref="I4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2" t="s">
        <v>8</v>
      </c>
      <c r="B2" s="385" t="s">
        <v>10</v>
      </c>
      <c r="C2" s="385" t="s">
        <v>142</v>
      </c>
      <c r="D2" s="391" t="s">
        <v>79</v>
      </c>
      <c r="E2" s="407" t="s">
        <v>18</v>
      </c>
      <c r="F2" s="408"/>
      <c r="G2" s="407" t="s">
        <v>28</v>
      </c>
      <c r="H2" s="408"/>
      <c r="I2"/>
      <c r="J2"/>
      <c r="K2"/>
    </row>
    <row r="3" spans="1:11" x14ac:dyDescent="0.2">
      <c r="A3" s="383"/>
      <c r="B3" s="386"/>
      <c r="C3" s="386"/>
      <c r="D3" s="392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</row>
    <row r="4" spans="1:11" ht="13.5" thickBot="1" x14ac:dyDescent="0.25">
      <c r="A4" s="403"/>
      <c r="B4" s="404"/>
      <c r="C4" s="404"/>
      <c r="D4" s="406"/>
      <c r="E4" s="92" t="s">
        <v>91</v>
      </c>
      <c r="F4" s="35" t="s">
        <v>91</v>
      </c>
      <c r="G4" s="93" t="s">
        <v>91</v>
      </c>
      <c r="H4" s="35" t="s">
        <v>91</v>
      </c>
      <c r="I4"/>
      <c r="J4"/>
      <c r="K4"/>
    </row>
    <row r="5" spans="1:11" x14ac:dyDescent="0.2">
      <c r="A5" s="36" t="s">
        <v>78</v>
      </c>
      <c r="B5" s="29" t="s">
        <v>12</v>
      </c>
      <c r="C5" s="29" t="s">
        <v>143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 x14ac:dyDescent="0.2">
      <c r="A6" s="26" t="s">
        <v>78</v>
      </c>
      <c r="B6" s="29" t="s">
        <v>12</v>
      </c>
      <c r="C6" s="27" t="s">
        <v>143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 x14ac:dyDescent="0.2">
      <c r="A7" s="26" t="s">
        <v>78</v>
      </c>
      <c r="B7" s="27" t="s">
        <v>12</v>
      </c>
      <c r="C7" s="27" t="s">
        <v>143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 x14ac:dyDescent="0.2">
      <c r="A8" s="26" t="s">
        <v>78</v>
      </c>
      <c r="B8" s="27" t="s">
        <v>12</v>
      </c>
      <c r="C8" s="27" t="s">
        <v>143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 x14ac:dyDescent="0.2">
      <c r="A9" s="26" t="s">
        <v>78</v>
      </c>
      <c r="B9" s="27" t="s">
        <v>12</v>
      </c>
      <c r="C9" s="27" t="s">
        <v>143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 x14ac:dyDescent="0.2">
      <c r="A10" s="26" t="s">
        <v>78</v>
      </c>
      <c r="B10" s="27" t="s">
        <v>12</v>
      </c>
      <c r="C10" s="27" t="s">
        <v>143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 x14ac:dyDescent="0.2">
      <c r="A11" s="26" t="s">
        <v>78</v>
      </c>
      <c r="B11" s="27" t="s">
        <v>12</v>
      </c>
      <c r="C11" s="27" t="s">
        <v>143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 x14ac:dyDescent="0.2">
      <c r="A12" s="26" t="s">
        <v>78</v>
      </c>
      <c r="B12" s="27" t="s">
        <v>12</v>
      </c>
      <c r="C12" s="27" t="s">
        <v>143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 x14ac:dyDescent="0.2">
      <c r="A13" s="26" t="s">
        <v>78</v>
      </c>
      <c r="B13" s="27" t="s">
        <v>13</v>
      </c>
      <c r="C13" s="27" t="s">
        <v>143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 x14ac:dyDescent="0.2">
      <c r="A14" s="26" t="s">
        <v>78</v>
      </c>
      <c r="B14" s="27" t="s">
        <v>13</v>
      </c>
      <c r="C14" s="27" t="s">
        <v>143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 x14ac:dyDescent="0.2">
      <c r="A15" s="26" t="s">
        <v>78</v>
      </c>
      <c r="B15" s="27" t="s">
        <v>13</v>
      </c>
      <c r="C15" s="27" t="s">
        <v>143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 x14ac:dyDescent="0.2">
      <c r="A16" s="26" t="s">
        <v>78</v>
      </c>
      <c r="B16" s="27" t="s">
        <v>13</v>
      </c>
      <c r="C16" s="27" t="s">
        <v>143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 x14ac:dyDescent="0.2">
      <c r="A17" s="26" t="s">
        <v>78</v>
      </c>
      <c r="B17" s="27" t="s">
        <v>13</v>
      </c>
      <c r="C17" s="27" t="s">
        <v>143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 x14ac:dyDescent="0.2">
      <c r="A18" s="26" t="s">
        <v>78</v>
      </c>
      <c r="B18" s="27" t="s">
        <v>13</v>
      </c>
      <c r="C18" s="27" t="s">
        <v>143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 x14ac:dyDescent="0.2">
      <c r="A19" s="26" t="s">
        <v>78</v>
      </c>
      <c r="B19" s="27" t="s">
        <v>13</v>
      </c>
      <c r="C19" s="27" t="s">
        <v>143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 x14ac:dyDescent="0.25">
      <c r="A20" s="30" t="s">
        <v>78</v>
      </c>
      <c r="B20" s="31" t="s">
        <v>13</v>
      </c>
      <c r="C20" s="31" t="s">
        <v>143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 x14ac:dyDescent="0.2">
      <c r="A21" s="36" t="s">
        <v>78</v>
      </c>
      <c r="B21" s="29" t="s">
        <v>12</v>
      </c>
      <c r="C21" s="29" t="s">
        <v>144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 x14ac:dyDescent="0.2">
      <c r="A22" s="26" t="s">
        <v>78</v>
      </c>
      <c r="B22" s="27" t="s">
        <v>12</v>
      </c>
      <c r="C22" s="27" t="s">
        <v>144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 x14ac:dyDescent="0.2">
      <c r="A23" s="26" t="s">
        <v>78</v>
      </c>
      <c r="B23" s="29" t="s">
        <v>12</v>
      </c>
      <c r="C23" s="27" t="s">
        <v>144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 x14ac:dyDescent="0.2">
      <c r="A24" s="26" t="s">
        <v>78</v>
      </c>
      <c r="B24" s="27" t="s">
        <v>12</v>
      </c>
      <c r="C24" s="27" t="s">
        <v>144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 x14ac:dyDescent="0.2">
      <c r="A25" s="26" t="s">
        <v>78</v>
      </c>
      <c r="B25" s="27" t="s">
        <v>12</v>
      </c>
      <c r="C25" s="27" t="s">
        <v>144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 x14ac:dyDescent="0.2">
      <c r="A26" s="26" t="s">
        <v>78</v>
      </c>
      <c r="B26" s="27" t="s">
        <v>12</v>
      </c>
      <c r="C26" s="27" t="s">
        <v>144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 x14ac:dyDescent="0.2">
      <c r="A27" s="26" t="s">
        <v>78</v>
      </c>
      <c r="B27" s="27" t="s">
        <v>12</v>
      </c>
      <c r="C27" s="27" t="s">
        <v>144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 x14ac:dyDescent="0.2">
      <c r="A28" s="26" t="s">
        <v>78</v>
      </c>
      <c r="B28" s="27" t="s">
        <v>12</v>
      </c>
      <c r="C28" s="27" t="s">
        <v>144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 x14ac:dyDescent="0.2">
      <c r="A29" s="26" t="s">
        <v>78</v>
      </c>
      <c r="B29" s="27" t="s">
        <v>13</v>
      </c>
      <c r="C29" s="27" t="s">
        <v>144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 x14ac:dyDescent="0.2">
      <c r="A30" s="26" t="s">
        <v>78</v>
      </c>
      <c r="B30" s="27" t="s">
        <v>13</v>
      </c>
      <c r="C30" s="27" t="s">
        <v>144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 x14ac:dyDescent="0.2">
      <c r="A31" s="26" t="s">
        <v>78</v>
      </c>
      <c r="B31" s="27" t="s">
        <v>13</v>
      </c>
      <c r="C31" s="27" t="s">
        <v>144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 x14ac:dyDescent="0.2">
      <c r="A32" s="26" t="s">
        <v>78</v>
      </c>
      <c r="B32" s="27" t="s">
        <v>13</v>
      </c>
      <c r="C32" s="27" t="s">
        <v>144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 x14ac:dyDescent="0.2">
      <c r="A33" s="26" t="s">
        <v>78</v>
      </c>
      <c r="B33" s="29" t="s">
        <v>13</v>
      </c>
      <c r="C33" s="27" t="s">
        <v>144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 x14ac:dyDescent="0.2">
      <c r="A34" s="27" t="s">
        <v>78</v>
      </c>
      <c r="B34" s="27" t="s">
        <v>13</v>
      </c>
      <c r="C34" s="27" t="s">
        <v>144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 x14ac:dyDescent="0.2">
      <c r="A35" s="27" t="s">
        <v>78</v>
      </c>
      <c r="B35" s="27" t="s">
        <v>13</v>
      </c>
      <c r="C35" s="27" t="s">
        <v>144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 x14ac:dyDescent="0.25">
      <c r="A36" s="31" t="s">
        <v>78</v>
      </c>
      <c r="B36" s="31" t="s">
        <v>13</v>
      </c>
      <c r="C36" s="31" t="s">
        <v>144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 x14ac:dyDescent="0.25">
      <c r="J37" s="199"/>
    </row>
    <row r="38" spans="1:11" x14ac:dyDescent="0.2">
      <c r="A38" s="382" t="s">
        <v>8</v>
      </c>
      <c r="B38" s="385" t="s">
        <v>10</v>
      </c>
      <c r="C38" s="385" t="s">
        <v>142</v>
      </c>
      <c r="D38" s="388" t="s">
        <v>79</v>
      </c>
      <c r="E38" s="391" t="s">
        <v>11</v>
      </c>
      <c r="F38" s="409" t="s">
        <v>19</v>
      </c>
      <c r="G38" s="410"/>
      <c r="I38" s="13" t="s">
        <v>29</v>
      </c>
      <c r="J38" s="13"/>
      <c r="K38"/>
    </row>
    <row r="39" spans="1:11" x14ac:dyDescent="0.2">
      <c r="A39" s="383"/>
      <c r="B39" s="386"/>
      <c r="C39" s="386"/>
      <c r="D39" s="389"/>
      <c r="E39" s="392"/>
      <c r="F39" s="90" t="s">
        <v>23</v>
      </c>
      <c r="G39" s="90" t="s">
        <v>24</v>
      </c>
      <c r="I39" s="13" t="s">
        <v>96</v>
      </c>
      <c r="J39" s="13"/>
      <c r="K39"/>
    </row>
    <row r="40" spans="1:11" ht="13.5" thickBot="1" x14ac:dyDescent="0.25">
      <c r="A40" s="403"/>
      <c r="B40" s="404"/>
      <c r="C40" s="404"/>
      <c r="D40" s="405"/>
      <c r="E40" s="406"/>
      <c r="F40" s="55" t="s">
        <v>91</v>
      </c>
      <c r="G40" s="35" t="s">
        <v>91</v>
      </c>
      <c r="I40" s="13" t="s">
        <v>81</v>
      </c>
      <c r="J40" s="13"/>
      <c r="K40"/>
    </row>
    <row r="41" spans="1:11" x14ac:dyDescent="0.2">
      <c r="A41" s="36" t="s">
        <v>78</v>
      </c>
      <c r="B41" s="29" t="s">
        <v>12</v>
      </c>
      <c r="C41" s="29" t="s">
        <v>143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94</v>
      </c>
      <c r="J41" s="13"/>
      <c r="K41"/>
    </row>
    <row r="42" spans="1:11" x14ac:dyDescent="0.2">
      <c r="A42" s="26" t="s">
        <v>78</v>
      </c>
      <c r="B42" s="27" t="s">
        <v>12</v>
      </c>
      <c r="C42" s="27" t="s">
        <v>143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158</v>
      </c>
      <c r="J42" s="13"/>
      <c r="K42"/>
    </row>
    <row r="43" spans="1:11" x14ac:dyDescent="0.2">
      <c r="A43" s="26" t="s">
        <v>78</v>
      </c>
      <c r="B43" s="27" t="s">
        <v>12</v>
      </c>
      <c r="C43" s="27" t="s">
        <v>143</v>
      </c>
      <c r="D43" s="45">
        <v>1</v>
      </c>
      <c r="E43" s="28">
        <v>3</v>
      </c>
      <c r="F43" s="21">
        <v>2.685326E-5</v>
      </c>
      <c r="G43" s="21"/>
      <c r="H43" s="2"/>
      <c r="I43" s="13" t="s">
        <v>99</v>
      </c>
      <c r="J43" s="13"/>
      <c r="K43"/>
    </row>
    <row r="44" spans="1:11" x14ac:dyDescent="0.2">
      <c r="A44" s="26" t="s">
        <v>78</v>
      </c>
      <c r="B44" s="29" t="s">
        <v>12</v>
      </c>
      <c r="C44" s="27" t="s">
        <v>143</v>
      </c>
      <c r="D44" s="45">
        <v>1</v>
      </c>
      <c r="E44" s="28">
        <v>4</v>
      </c>
      <c r="F44" s="21">
        <v>2.653588E-5</v>
      </c>
      <c r="G44" s="21"/>
      <c r="H44" s="2"/>
      <c r="I44" s="13" t="s">
        <v>98</v>
      </c>
      <c r="J44" s="13"/>
      <c r="K44"/>
    </row>
    <row r="45" spans="1:11" x14ac:dyDescent="0.2">
      <c r="A45" s="26" t="s">
        <v>78</v>
      </c>
      <c r="B45" s="27" t="s">
        <v>12</v>
      </c>
      <c r="C45" s="27" t="s">
        <v>143</v>
      </c>
      <c r="D45" s="45">
        <v>1</v>
      </c>
      <c r="E45" s="28">
        <v>5</v>
      </c>
      <c r="F45" s="21">
        <v>2.7650415E-5</v>
      </c>
      <c r="G45" s="21"/>
      <c r="H45" s="2"/>
      <c r="I45" s="199" t="s">
        <v>141</v>
      </c>
      <c r="J45"/>
      <c r="K45"/>
    </row>
    <row r="46" spans="1:11" x14ac:dyDescent="0.2">
      <c r="A46" s="26" t="s">
        <v>78</v>
      </c>
      <c r="B46" s="27" t="s">
        <v>12</v>
      </c>
      <c r="C46" s="27" t="s">
        <v>143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 x14ac:dyDescent="0.2">
      <c r="A47" s="26" t="s">
        <v>78</v>
      </c>
      <c r="B47" s="29" t="s">
        <v>12</v>
      </c>
      <c r="C47" s="27" t="s">
        <v>143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 x14ac:dyDescent="0.2">
      <c r="A48" s="26" t="s">
        <v>78</v>
      </c>
      <c r="B48" s="27" t="s">
        <v>12</v>
      </c>
      <c r="C48" s="27" t="s">
        <v>143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 x14ac:dyDescent="0.2">
      <c r="A49" s="26" t="s">
        <v>78</v>
      </c>
      <c r="B49" s="27" t="s">
        <v>12</v>
      </c>
      <c r="C49" s="27" t="s">
        <v>143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 x14ac:dyDescent="0.2">
      <c r="A50" s="26" t="s">
        <v>78</v>
      </c>
      <c r="B50" s="29" t="s">
        <v>12</v>
      </c>
      <c r="C50" s="27" t="s">
        <v>143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 x14ac:dyDescent="0.2">
      <c r="A51" s="26" t="s">
        <v>78</v>
      </c>
      <c r="B51" s="27" t="s">
        <v>12</v>
      </c>
      <c r="C51" s="27" t="s">
        <v>143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 x14ac:dyDescent="0.2">
      <c r="A52" s="26" t="s">
        <v>78</v>
      </c>
      <c r="B52" s="27" t="s">
        <v>12</v>
      </c>
      <c r="C52" s="27" t="s">
        <v>143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 x14ac:dyDescent="0.2">
      <c r="A53" s="26" t="s">
        <v>78</v>
      </c>
      <c r="B53" s="29" t="s">
        <v>12</v>
      </c>
      <c r="C53" s="27" t="s">
        <v>143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 x14ac:dyDescent="0.2">
      <c r="A54" s="26" t="s">
        <v>78</v>
      </c>
      <c r="B54" s="27" t="s">
        <v>12</v>
      </c>
      <c r="C54" s="27" t="s">
        <v>143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 x14ac:dyDescent="0.2">
      <c r="A55" s="26" t="s">
        <v>78</v>
      </c>
      <c r="B55" s="27" t="s">
        <v>12</v>
      </c>
      <c r="C55" s="27" t="s">
        <v>143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 x14ac:dyDescent="0.2">
      <c r="A56" s="26" t="s">
        <v>78</v>
      </c>
      <c r="B56" s="29" t="s">
        <v>12</v>
      </c>
      <c r="C56" s="27" t="s">
        <v>143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 x14ac:dyDescent="0.2">
      <c r="A57" s="26" t="s">
        <v>78</v>
      </c>
      <c r="B57" s="27" t="s">
        <v>12</v>
      </c>
      <c r="C57" s="27" t="s">
        <v>143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 x14ac:dyDescent="0.2">
      <c r="A58" s="26" t="s">
        <v>78</v>
      </c>
      <c r="B58" s="27" t="s">
        <v>12</v>
      </c>
      <c r="C58" s="27" t="s">
        <v>143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 x14ac:dyDescent="0.2">
      <c r="A59" s="26" t="s">
        <v>78</v>
      </c>
      <c r="B59" s="29" t="s">
        <v>12</v>
      </c>
      <c r="C59" s="27" t="s">
        <v>143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 x14ac:dyDescent="0.2">
      <c r="A60" s="26" t="s">
        <v>78</v>
      </c>
      <c r="B60" s="27" t="s">
        <v>12</v>
      </c>
      <c r="C60" s="27" t="s">
        <v>143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 x14ac:dyDescent="0.2">
      <c r="A61" s="26" t="s">
        <v>78</v>
      </c>
      <c r="B61" s="27" t="s">
        <v>12</v>
      </c>
      <c r="C61" s="27" t="s">
        <v>143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 x14ac:dyDescent="0.2">
      <c r="A62" s="26" t="s">
        <v>78</v>
      </c>
      <c r="B62" s="27" t="s">
        <v>12</v>
      </c>
      <c r="C62" s="27" t="s">
        <v>143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 x14ac:dyDescent="0.2">
      <c r="A63" s="26" t="s">
        <v>78</v>
      </c>
      <c r="B63" s="29" t="s">
        <v>12</v>
      </c>
      <c r="C63" s="27" t="s">
        <v>143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 x14ac:dyDescent="0.2">
      <c r="A64" s="26" t="s">
        <v>78</v>
      </c>
      <c r="B64" s="27" t="s">
        <v>12</v>
      </c>
      <c r="C64" s="27" t="s">
        <v>143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 x14ac:dyDescent="0.2">
      <c r="A65" s="26" t="s">
        <v>78</v>
      </c>
      <c r="B65" s="27" t="s">
        <v>12</v>
      </c>
      <c r="C65" s="27" t="s">
        <v>143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 x14ac:dyDescent="0.2">
      <c r="A66" s="26" t="s">
        <v>78</v>
      </c>
      <c r="B66" s="29" t="s">
        <v>12</v>
      </c>
      <c r="C66" s="27" t="s">
        <v>143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 x14ac:dyDescent="0.2">
      <c r="A67" s="26" t="s">
        <v>78</v>
      </c>
      <c r="B67" s="27" t="s">
        <v>12</v>
      </c>
      <c r="C67" s="27" t="s">
        <v>143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 x14ac:dyDescent="0.2">
      <c r="A68" s="26" t="s">
        <v>78</v>
      </c>
      <c r="B68" s="27" t="s">
        <v>12</v>
      </c>
      <c r="C68" s="27" t="s">
        <v>143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 x14ac:dyDescent="0.2">
      <c r="A69" s="26" t="s">
        <v>78</v>
      </c>
      <c r="B69" s="27" t="s">
        <v>12</v>
      </c>
      <c r="C69" s="27" t="s">
        <v>143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 x14ac:dyDescent="0.2">
      <c r="A70" s="26" t="s">
        <v>78</v>
      </c>
      <c r="B70" s="29" t="s">
        <v>12</v>
      </c>
      <c r="C70" s="27" t="s">
        <v>143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 x14ac:dyDescent="0.2">
      <c r="A71" s="26" t="s">
        <v>78</v>
      </c>
      <c r="B71" s="27" t="s">
        <v>12</v>
      </c>
      <c r="C71" s="27" t="s">
        <v>143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 x14ac:dyDescent="0.2">
      <c r="A72" s="26" t="s">
        <v>78</v>
      </c>
      <c r="B72" s="27" t="s">
        <v>12</v>
      </c>
      <c r="C72" s="27" t="s">
        <v>143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 x14ac:dyDescent="0.2">
      <c r="A73" s="26" t="s">
        <v>78</v>
      </c>
      <c r="B73" s="27" t="s">
        <v>12</v>
      </c>
      <c r="C73" s="27" t="s">
        <v>143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 x14ac:dyDescent="0.2">
      <c r="A74" s="26" t="s">
        <v>78</v>
      </c>
      <c r="B74" s="29" t="s">
        <v>12</v>
      </c>
      <c r="C74" s="27" t="s">
        <v>143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 x14ac:dyDescent="0.2">
      <c r="A75" s="26" t="s">
        <v>78</v>
      </c>
      <c r="B75" s="27" t="s">
        <v>12</v>
      </c>
      <c r="C75" s="27" t="s">
        <v>143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 x14ac:dyDescent="0.2">
      <c r="A76" s="26" t="s">
        <v>78</v>
      </c>
      <c r="B76" s="27" t="s">
        <v>12</v>
      </c>
      <c r="C76" s="27" t="s">
        <v>143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 x14ac:dyDescent="0.2">
      <c r="A77" s="26" t="s">
        <v>78</v>
      </c>
      <c r="B77" s="29" t="s">
        <v>12</v>
      </c>
      <c r="C77" s="27" t="s">
        <v>143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 x14ac:dyDescent="0.2">
      <c r="A78" s="26" t="s">
        <v>78</v>
      </c>
      <c r="B78" s="27" t="s">
        <v>12</v>
      </c>
      <c r="C78" s="27" t="s">
        <v>143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 x14ac:dyDescent="0.2">
      <c r="A79" s="26" t="s">
        <v>78</v>
      </c>
      <c r="B79" s="27" t="s">
        <v>12</v>
      </c>
      <c r="C79" s="27" t="s">
        <v>143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 x14ac:dyDescent="0.2">
      <c r="A80" s="26" t="s">
        <v>78</v>
      </c>
      <c r="B80" s="29" t="s">
        <v>12</v>
      </c>
      <c r="C80" s="27" t="s">
        <v>143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 x14ac:dyDescent="0.2">
      <c r="A81" s="26" t="s">
        <v>78</v>
      </c>
      <c r="B81" s="27" t="s">
        <v>12</v>
      </c>
      <c r="C81" s="27" t="s">
        <v>143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 x14ac:dyDescent="0.2">
      <c r="A82" s="26" t="s">
        <v>78</v>
      </c>
      <c r="B82" s="27" t="s">
        <v>12</v>
      </c>
      <c r="C82" s="27" t="s">
        <v>143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 x14ac:dyDescent="0.2">
      <c r="A83" s="26" t="s">
        <v>78</v>
      </c>
      <c r="B83" s="29" t="s">
        <v>12</v>
      </c>
      <c r="C83" s="27" t="s">
        <v>143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 x14ac:dyDescent="0.2">
      <c r="A84" s="26" t="s">
        <v>78</v>
      </c>
      <c r="B84" s="27" t="s">
        <v>12</v>
      </c>
      <c r="C84" s="27" t="s">
        <v>143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 x14ac:dyDescent="0.2">
      <c r="A85" s="26" t="s">
        <v>78</v>
      </c>
      <c r="B85" s="27" t="s">
        <v>12</v>
      </c>
      <c r="C85" s="27" t="s">
        <v>143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 x14ac:dyDescent="0.2">
      <c r="A86" s="26" t="s">
        <v>78</v>
      </c>
      <c r="B86" s="29" t="s">
        <v>12</v>
      </c>
      <c r="C86" s="27" t="s">
        <v>143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 x14ac:dyDescent="0.2">
      <c r="A87" s="26" t="s">
        <v>78</v>
      </c>
      <c r="B87" s="27" t="s">
        <v>12</v>
      </c>
      <c r="C87" s="27" t="s">
        <v>143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 x14ac:dyDescent="0.2">
      <c r="A88" s="26" t="s">
        <v>78</v>
      </c>
      <c r="B88" s="27" t="s">
        <v>12</v>
      </c>
      <c r="C88" s="27" t="s">
        <v>143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 x14ac:dyDescent="0.2">
      <c r="A89" s="26" t="s">
        <v>78</v>
      </c>
      <c r="B89" s="27" t="s">
        <v>12</v>
      </c>
      <c r="C89" s="27" t="s">
        <v>143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 x14ac:dyDescent="0.2">
      <c r="A90" s="26" t="s">
        <v>78</v>
      </c>
      <c r="B90" s="27" t="s">
        <v>12</v>
      </c>
      <c r="C90" s="27" t="s">
        <v>143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 x14ac:dyDescent="0.2">
      <c r="A91" s="26" t="s">
        <v>78</v>
      </c>
      <c r="B91" s="27" t="s">
        <v>12</v>
      </c>
      <c r="C91" s="27" t="s">
        <v>143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 x14ac:dyDescent="0.2">
      <c r="A92" s="26" t="s">
        <v>78</v>
      </c>
      <c r="B92" s="27" t="s">
        <v>12</v>
      </c>
      <c r="C92" s="27" t="s">
        <v>143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 x14ac:dyDescent="0.2">
      <c r="A93" s="26" t="s">
        <v>78</v>
      </c>
      <c r="B93" s="27" t="s">
        <v>12</v>
      </c>
      <c r="C93" s="27" t="s">
        <v>143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 x14ac:dyDescent="0.2">
      <c r="A94" s="26" t="s">
        <v>78</v>
      </c>
      <c r="B94" s="27" t="s">
        <v>12</v>
      </c>
      <c r="C94" s="27" t="s">
        <v>143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 x14ac:dyDescent="0.2">
      <c r="A95" s="26" t="s">
        <v>78</v>
      </c>
      <c r="B95" s="27" t="s">
        <v>12</v>
      </c>
      <c r="C95" s="27" t="s">
        <v>143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 x14ac:dyDescent="0.2">
      <c r="A96" s="26" t="s">
        <v>78</v>
      </c>
      <c r="B96" s="27" t="s">
        <v>12</v>
      </c>
      <c r="C96" s="27" t="s">
        <v>143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 x14ac:dyDescent="0.2">
      <c r="A97" s="26" t="s">
        <v>78</v>
      </c>
      <c r="B97" s="27" t="s">
        <v>12</v>
      </c>
      <c r="C97" s="27" t="s">
        <v>143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 x14ac:dyDescent="0.2">
      <c r="A98" s="26" t="s">
        <v>78</v>
      </c>
      <c r="B98" s="27" t="s">
        <v>12</v>
      </c>
      <c r="C98" s="27" t="s">
        <v>143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 x14ac:dyDescent="0.2">
      <c r="A99" s="26" t="s">
        <v>78</v>
      </c>
      <c r="B99" s="27" t="s">
        <v>12</v>
      </c>
      <c r="C99" s="27" t="s">
        <v>143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 x14ac:dyDescent="0.2">
      <c r="A100" s="26" t="s">
        <v>78</v>
      </c>
      <c r="B100" s="27" t="s">
        <v>12</v>
      </c>
      <c r="C100" s="27" t="s">
        <v>143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 x14ac:dyDescent="0.2">
      <c r="A101" s="26" t="s">
        <v>78</v>
      </c>
      <c r="B101" s="27" t="s">
        <v>12</v>
      </c>
      <c r="C101" s="27" t="s">
        <v>143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 x14ac:dyDescent="0.2">
      <c r="A102" s="26" t="s">
        <v>78</v>
      </c>
      <c r="B102" s="27" t="s">
        <v>12</v>
      </c>
      <c r="C102" s="27" t="s">
        <v>143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 x14ac:dyDescent="0.2">
      <c r="A103" s="26" t="s">
        <v>78</v>
      </c>
      <c r="B103" s="27" t="s">
        <v>12</v>
      </c>
      <c r="C103" s="27" t="s">
        <v>143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 x14ac:dyDescent="0.2">
      <c r="A104" s="26" t="s">
        <v>78</v>
      </c>
      <c r="B104" s="27" t="s">
        <v>12</v>
      </c>
      <c r="C104" s="27" t="s">
        <v>143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 x14ac:dyDescent="0.2">
      <c r="A105" s="26" t="s">
        <v>78</v>
      </c>
      <c r="B105" s="27" t="s">
        <v>12</v>
      </c>
      <c r="C105" s="27" t="s">
        <v>143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 x14ac:dyDescent="0.2">
      <c r="A106" s="26" t="s">
        <v>78</v>
      </c>
      <c r="B106" s="27" t="s">
        <v>12</v>
      </c>
      <c r="C106" s="27" t="s">
        <v>143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 x14ac:dyDescent="0.2">
      <c r="A107" s="26" t="s">
        <v>78</v>
      </c>
      <c r="B107" s="27" t="s">
        <v>12</v>
      </c>
      <c r="C107" s="27" t="s">
        <v>143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 x14ac:dyDescent="0.2">
      <c r="A108" s="26" t="s">
        <v>78</v>
      </c>
      <c r="B108" s="27" t="s">
        <v>12</v>
      </c>
      <c r="C108" s="27" t="s">
        <v>143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 x14ac:dyDescent="0.2">
      <c r="A109" s="26" t="s">
        <v>78</v>
      </c>
      <c r="B109" s="27" t="s">
        <v>12</v>
      </c>
      <c r="C109" s="27" t="s">
        <v>143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 x14ac:dyDescent="0.2">
      <c r="A110" s="26" t="s">
        <v>78</v>
      </c>
      <c r="B110" s="27" t="s">
        <v>12</v>
      </c>
      <c r="C110" s="27" t="s">
        <v>143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 x14ac:dyDescent="0.2">
      <c r="A111" s="26" t="s">
        <v>78</v>
      </c>
      <c r="B111" s="27" t="s">
        <v>12</v>
      </c>
      <c r="C111" s="27" t="s">
        <v>143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 x14ac:dyDescent="0.2">
      <c r="A112" s="26" t="s">
        <v>78</v>
      </c>
      <c r="B112" s="27" t="s">
        <v>12</v>
      </c>
      <c r="C112" s="27" t="s">
        <v>143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 x14ac:dyDescent="0.2">
      <c r="A113" s="26" t="s">
        <v>78</v>
      </c>
      <c r="B113" s="27" t="s">
        <v>12</v>
      </c>
      <c r="C113" s="27" t="s">
        <v>143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 x14ac:dyDescent="0.2">
      <c r="A114" s="26" t="s">
        <v>78</v>
      </c>
      <c r="B114" s="27" t="s">
        <v>12</v>
      </c>
      <c r="C114" s="27" t="s">
        <v>143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 x14ac:dyDescent="0.2">
      <c r="A115" s="26" t="s">
        <v>78</v>
      </c>
      <c r="B115" s="27" t="s">
        <v>12</v>
      </c>
      <c r="C115" s="27" t="s">
        <v>143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 x14ac:dyDescent="0.2">
      <c r="A116" s="26" t="s">
        <v>78</v>
      </c>
      <c r="B116" s="27" t="s">
        <v>12</v>
      </c>
      <c r="C116" s="27" t="s">
        <v>143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 x14ac:dyDescent="0.2">
      <c r="A117" s="26" t="s">
        <v>78</v>
      </c>
      <c r="B117" s="27" t="s">
        <v>12</v>
      </c>
      <c r="C117" s="27" t="s">
        <v>143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 x14ac:dyDescent="0.2">
      <c r="A118" s="26" t="s">
        <v>78</v>
      </c>
      <c r="B118" s="27" t="s">
        <v>12</v>
      </c>
      <c r="C118" s="27" t="s">
        <v>143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 x14ac:dyDescent="0.2">
      <c r="A119" s="26" t="s">
        <v>78</v>
      </c>
      <c r="B119" s="27" t="s">
        <v>12</v>
      </c>
      <c r="C119" s="27" t="s">
        <v>143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 x14ac:dyDescent="0.2">
      <c r="A120" s="26" t="s">
        <v>78</v>
      </c>
      <c r="B120" s="27" t="s">
        <v>12</v>
      </c>
      <c r="C120" s="27" t="s">
        <v>143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 x14ac:dyDescent="0.2">
      <c r="A121" s="26" t="s">
        <v>78</v>
      </c>
      <c r="B121" s="27" t="s">
        <v>12</v>
      </c>
      <c r="C121" s="27" t="s">
        <v>143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 x14ac:dyDescent="0.2">
      <c r="A122" s="26" t="s">
        <v>78</v>
      </c>
      <c r="B122" s="27" t="s">
        <v>12</v>
      </c>
      <c r="C122" s="27" t="s">
        <v>143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 x14ac:dyDescent="0.2">
      <c r="A123" s="26" t="s">
        <v>78</v>
      </c>
      <c r="B123" s="27" t="s">
        <v>12</v>
      </c>
      <c r="C123" s="27" t="s">
        <v>143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 x14ac:dyDescent="0.2">
      <c r="A124" s="26" t="s">
        <v>78</v>
      </c>
      <c r="B124" s="27" t="s">
        <v>12</v>
      </c>
      <c r="C124" s="27" t="s">
        <v>143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 x14ac:dyDescent="0.2">
      <c r="A125" s="26" t="s">
        <v>78</v>
      </c>
      <c r="B125" s="27" t="s">
        <v>12</v>
      </c>
      <c r="C125" s="27" t="s">
        <v>143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 x14ac:dyDescent="0.2">
      <c r="A126" s="26" t="s">
        <v>78</v>
      </c>
      <c r="B126" s="27" t="s">
        <v>12</v>
      </c>
      <c r="C126" s="27" t="s">
        <v>143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 x14ac:dyDescent="0.2">
      <c r="A127" s="26" t="s">
        <v>78</v>
      </c>
      <c r="B127" s="27" t="s">
        <v>12</v>
      </c>
      <c r="C127" s="27" t="s">
        <v>143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 x14ac:dyDescent="0.2">
      <c r="A128" s="26" t="s">
        <v>78</v>
      </c>
      <c r="B128" s="27" t="s">
        <v>12</v>
      </c>
      <c r="C128" s="27" t="s">
        <v>143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 x14ac:dyDescent="0.2">
      <c r="A129" s="26" t="s">
        <v>78</v>
      </c>
      <c r="B129" s="27" t="s">
        <v>12</v>
      </c>
      <c r="C129" s="27" t="s">
        <v>143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 x14ac:dyDescent="0.2">
      <c r="A130" s="26" t="s">
        <v>78</v>
      </c>
      <c r="B130" s="27" t="s">
        <v>12</v>
      </c>
      <c r="C130" s="27" t="s">
        <v>143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 x14ac:dyDescent="0.2">
      <c r="A131" s="26" t="s">
        <v>78</v>
      </c>
      <c r="B131" s="27" t="s">
        <v>12</v>
      </c>
      <c r="C131" s="27" t="s">
        <v>143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 x14ac:dyDescent="0.2">
      <c r="A132" s="26" t="s">
        <v>78</v>
      </c>
      <c r="B132" s="27" t="s">
        <v>12</v>
      </c>
      <c r="C132" s="27" t="s">
        <v>143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 x14ac:dyDescent="0.2">
      <c r="A133" s="26" t="s">
        <v>78</v>
      </c>
      <c r="B133" s="27" t="s">
        <v>12</v>
      </c>
      <c r="C133" s="27" t="s">
        <v>143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 x14ac:dyDescent="0.2">
      <c r="A134" s="26" t="s">
        <v>78</v>
      </c>
      <c r="B134" s="27" t="s">
        <v>12</v>
      </c>
      <c r="C134" s="27" t="s">
        <v>143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 x14ac:dyDescent="0.2">
      <c r="A135" s="26" t="s">
        <v>78</v>
      </c>
      <c r="B135" s="27" t="s">
        <v>12</v>
      </c>
      <c r="C135" s="27" t="s">
        <v>143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 x14ac:dyDescent="0.2">
      <c r="A136" s="26" t="s">
        <v>78</v>
      </c>
      <c r="B136" s="27" t="s">
        <v>12</v>
      </c>
      <c r="C136" s="27" t="s">
        <v>143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 x14ac:dyDescent="0.2">
      <c r="A137" s="26" t="s">
        <v>78</v>
      </c>
      <c r="B137" s="27" t="s">
        <v>12</v>
      </c>
      <c r="C137" s="27" t="s">
        <v>143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 x14ac:dyDescent="0.2">
      <c r="A138" s="26" t="s">
        <v>78</v>
      </c>
      <c r="B138" s="27" t="s">
        <v>12</v>
      </c>
      <c r="C138" s="27" t="s">
        <v>143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 x14ac:dyDescent="0.2">
      <c r="A139" s="26" t="s">
        <v>78</v>
      </c>
      <c r="B139" s="27" t="s">
        <v>12</v>
      </c>
      <c r="C139" s="27" t="s">
        <v>143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 x14ac:dyDescent="0.2">
      <c r="A140" s="26" t="s">
        <v>78</v>
      </c>
      <c r="B140" s="27" t="s">
        <v>12</v>
      </c>
      <c r="C140" s="27" t="s">
        <v>143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 x14ac:dyDescent="0.2">
      <c r="A141" s="26" t="s">
        <v>78</v>
      </c>
      <c r="B141" s="27" t="s">
        <v>12</v>
      </c>
      <c r="C141" s="27" t="s">
        <v>143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 x14ac:dyDescent="0.2">
      <c r="A142" s="26" t="s">
        <v>78</v>
      </c>
      <c r="B142" s="27" t="s">
        <v>12</v>
      </c>
      <c r="C142" s="27" t="s">
        <v>143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 x14ac:dyDescent="0.2">
      <c r="A143" s="26" t="s">
        <v>78</v>
      </c>
      <c r="B143" s="27" t="s">
        <v>12</v>
      </c>
      <c r="C143" s="27" t="s">
        <v>143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 x14ac:dyDescent="0.2">
      <c r="A144" s="26" t="s">
        <v>78</v>
      </c>
      <c r="B144" s="27" t="s">
        <v>12</v>
      </c>
      <c r="C144" s="27" t="s">
        <v>143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 x14ac:dyDescent="0.2">
      <c r="A145" s="26" t="s">
        <v>78</v>
      </c>
      <c r="B145" s="27" t="s">
        <v>12</v>
      </c>
      <c r="C145" s="27" t="s">
        <v>143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 x14ac:dyDescent="0.2">
      <c r="A146" s="26" t="s">
        <v>78</v>
      </c>
      <c r="B146" s="27" t="s">
        <v>12</v>
      </c>
      <c r="C146" s="27" t="s">
        <v>143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 x14ac:dyDescent="0.2">
      <c r="A147" s="26" t="s">
        <v>78</v>
      </c>
      <c r="B147" s="27" t="s">
        <v>12</v>
      </c>
      <c r="C147" s="27" t="s">
        <v>143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 x14ac:dyDescent="0.2">
      <c r="A148" s="26" t="s">
        <v>78</v>
      </c>
      <c r="B148" s="27" t="s">
        <v>12</v>
      </c>
      <c r="C148" s="27" t="s">
        <v>143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 x14ac:dyDescent="0.2">
      <c r="A149" s="26" t="s">
        <v>78</v>
      </c>
      <c r="B149" s="27" t="s">
        <v>12</v>
      </c>
      <c r="C149" s="27" t="s">
        <v>143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 x14ac:dyDescent="0.2">
      <c r="A150" s="26" t="s">
        <v>78</v>
      </c>
      <c r="B150" s="27" t="s">
        <v>12</v>
      </c>
      <c r="C150" s="27" t="s">
        <v>143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 x14ac:dyDescent="0.2">
      <c r="A151" s="26" t="s">
        <v>78</v>
      </c>
      <c r="B151" s="27" t="s">
        <v>12</v>
      </c>
      <c r="C151" s="27" t="s">
        <v>143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 x14ac:dyDescent="0.2">
      <c r="A152" s="26" t="s">
        <v>78</v>
      </c>
      <c r="B152" s="27" t="s">
        <v>12</v>
      </c>
      <c r="C152" s="27" t="s">
        <v>143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 x14ac:dyDescent="0.2">
      <c r="A153" s="26" t="s">
        <v>78</v>
      </c>
      <c r="B153" s="27" t="s">
        <v>12</v>
      </c>
      <c r="C153" s="27" t="s">
        <v>143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 x14ac:dyDescent="0.2">
      <c r="A154" s="26" t="s">
        <v>78</v>
      </c>
      <c r="B154" s="27" t="s">
        <v>12</v>
      </c>
      <c r="C154" s="27" t="s">
        <v>143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 x14ac:dyDescent="0.2">
      <c r="A155" s="26" t="s">
        <v>78</v>
      </c>
      <c r="B155" s="27" t="s">
        <v>12</v>
      </c>
      <c r="C155" s="27" t="s">
        <v>143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 x14ac:dyDescent="0.2">
      <c r="A156" s="26" t="s">
        <v>78</v>
      </c>
      <c r="B156" s="27" t="s">
        <v>12</v>
      </c>
      <c r="C156" s="27" t="s">
        <v>143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 x14ac:dyDescent="0.2">
      <c r="A157" s="26" t="s">
        <v>78</v>
      </c>
      <c r="B157" s="27" t="s">
        <v>12</v>
      </c>
      <c r="C157" s="27" t="s">
        <v>143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 x14ac:dyDescent="0.2">
      <c r="A158" s="26" t="s">
        <v>78</v>
      </c>
      <c r="B158" s="27" t="s">
        <v>12</v>
      </c>
      <c r="C158" s="27" t="s">
        <v>143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 x14ac:dyDescent="0.2">
      <c r="A159" s="26" t="s">
        <v>78</v>
      </c>
      <c r="B159" s="27" t="s">
        <v>12</v>
      </c>
      <c r="C159" s="27" t="s">
        <v>143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 x14ac:dyDescent="0.2">
      <c r="A160" s="26" t="s">
        <v>78</v>
      </c>
      <c r="B160" s="27" t="s">
        <v>12</v>
      </c>
      <c r="C160" s="27" t="s">
        <v>143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 x14ac:dyDescent="0.2">
      <c r="A161" s="26" t="s">
        <v>78</v>
      </c>
      <c r="B161" s="27" t="s">
        <v>12</v>
      </c>
      <c r="C161" s="27" t="s">
        <v>143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 x14ac:dyDescent="0.2">
      <c r="A162" s="26" t="s">
        <v>78</v>
      </c>
      <c r="B162" s="27" t="s">
        <v>12</v>
      </c>
      <c r="C162" s="27" t="s">
        <v>143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 x14ac:dyDescent="0.2">
      <c r="A163" s="26" t="s">
        <v>78</v>
      </c>
      <c r="B163" s="27" t="s">
        <v>12</v>
      </c>
      <c r="C163" s="27" t="s">
        <v>143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 x14ac:dyDescent="0.2">
      <c r="A164" s="26" t="s">
        <v>78</v>
      </c>
      <c r="B164" s="27" t="s">
        <v>12</v>
      </c>
      <c r="C164" s="27" t="s">
        <v>143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 x14ac:dyDescent="0.2">
      <c r="A165" s="26" t="s">
        <v>78</v>
      </c>
      <c r="B165" s="27" t="s">
        <v>12</v>
      </c>
      <c r="C165" s="27" t="s">
        <v>143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 x14ac:dyDescent="0.2">
      <c r="A166" s="26" t="s">
        <v>78</v>
      </c>
      <c r="B166" s="27" t="s">
        <v>12</v>
      </c>
      <c r="C166" s="27" t="s">
        <v>143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 x14ac:dyDescent="0.2">
      <c r="A167" s="26" t="s">
        <v>78</v>
      </c>
      <c r="B167" s="27" t="s">
        <v>12</v>
      </c>
      <c r="C167" s="27" t="s">
        <v>143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 x14ac:dyDescent="0.2">
      <c r="A168" s="26" t="s">
        <v>78</v>
      </c>
      <c r="B168" s="27" t="s">
        <v>12</v>
      </c>
      <c r="C168" s="27" t="s">
        <v>143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 x14ac:dyDescent="0.2">
      <c r="A169" s="26" t="s">
        <v>78</v>
      </c>
      <c r="B169" s="27" t="s">
        <v>13</v>
      </c>
      <c r="C169" s="27" t="s">
        <v>143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 x14ac:dyDescent="0.2">
      <c r="A170" s="26" t="s">
        <v>78</v>
      </c>
      <c r="B170" s="27" t="s">
        <v>13</v>
      </c>
      <c r="C170" s="27" t="s">
        <v>143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 x14ac:dyDescent="0.2">
      <c r="A171" s="26" t="s">
        <v>78</v>
      </c>
      <c r="B171" s="27" t="s">
        <v>13</v>
      </c>
      <c r="C171" s="27" t="s">
        <v>143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 x14ac:dyDescent="0.2">
      <c r="A172" s="26" t="s">
        <v>78</v>
      </c>
      <c r="B172" s="27" t="s">
        <v>13</v>
      </c>
      <c r="C172" s="27" t="s">
        <v>143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 x14ac:dyDescent="0.2">
      <c r="A173" s="26" t="s">
        <v>78</v>
      </c>
      <c r="B173" s="27" t="s">
        <v>13</v>
      </c>
      <c r="C173" s="27" t="s">
        <v>143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 x14ac:dyDescent="0.2">
      <c r="A174" s="26" t="s">
        <v>78</v>
      </c>
      <c r="B174" s="27" t="s">
        <v>13</v>
      </c>
      <c r="C174" s="27" t="s">
        <v>143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 x14ac:dyDescent="0.2">
      <c r="A175" s="26" t="s">
        <v>78</v>
      </c>
      <c r="B175" s="27" t="s">
        <v>13</v>
      </c>
      <c r="C175" s="27" t="s">
        <v>143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 x14ac:dyDescent="0.2">
      <c r="A176" s="26" t="s">
        <v>78</v>
      </c>
      <c r="B176" s="27" t="s">
        <v>13</v>
      </c>
      <c r="C176" s="27" t="s">
        <v>143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 x14ac:dyDescent="0.2">
      <c r="A177" s="26" t="s">
        <v>78</v>
      </c>
      <c r="B177" s="27" t="s">
        <v>13</v>
      </c>
      <c r="C177" s="27" t="s">
        <v>143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 x14ac:dyDescent="0.2">
      <c r="A178" s="26" t="s">
        <v>78</v>
      </c>
      <c r="B178" s="27" t="s">
        <v>13</v>
      </c>
      <c r="C178" s="27" t="s">
        <v>143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 x14ac:dyDescent="0.2">
      <c r="A179" s="26" t="s">
        <v>78</v>
      </c>
      <c r="B179" s="27" t="s">
        <v>13</v>
      </c>
      <c r="C179" s="27" t="s">
        <v>143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 x14ac:dyDescent="0.2">
      <c r="A180" s="26" t="s">
        <v>78</v>
      </c>
      <c r="B180" s="27" t="s">
        <v>13</v>
      </c>
      <c r="C180" s="27" t="s">
        <v>143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 x14ac:dyDescent="0.2">
      <c r="A181" s="26" t="s">
        <v>78</v>
      </c>
      <c r="B181" s="27" t="s">
        <v>13</v>
      </c>
      <c r="C181" s="27" t="s">
        <v>143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 x14ac:dyDescent="0.2">
      <c r="A182" s="26" t="s">
        <v>78</v>
      </c>
      <c r="B182" s="27" t="s">
        <v>13</v>
      </c>
      <c r="C182" s="27" t="s">
        <v>143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 x14ac:dyDescent="0.2">
      <c r="A183" s="26" t="s">
        <v>78</v>
      </c>
      <c r="B183" s="27" t="s">
        <v>13</v>
      </c>
      <c r="C183" s="27" t="s">
        <v>143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 x14ac:dyDescent="0.2">
      <c r="A184" s="26" t="s">
        <v>78</v>
      </c>
      <c r="B184" s="27" t="s">
        <v>13</v>
      </c>
      <c r="C184" s="27" t="s">
        <v>143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 x14ac:dyDescent="0.2">
      <c r="A185" s="26" t="s">
        <v>78</v>
      </c>
      <c r="B185" s="27" t="s">
        <v>13</v>
      </c>
      <c r="C185" s="27" t="s">
        <v>143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 x14ac:dyDescent="0.2">
      <c r="A186" s="26" t="s">
        <v>78</v>
      </c>
      <c r="B186" s="27" t="s">
        <v>13</v>
      </c>
      <c r="C186" s="27" t="s">
        <v>143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 x14ac:dyDescent="0.2">
      <c r="A187" s="26" t="s">
        <v>78</v>
      </c>
      <c r="B187" s="27" t="s">
        <v>13</v>
      </c>
      <c r="C187" s="27" t="s">
        <v>143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 x14ac:dyDescent="0.2">
      <c r="A188" s="26" t="s">
        <v>78</v>
      </c>
      <c r="B188" s="27" t="s">
        <v>13</v>
      </c>
      <c r="C188" s="27" t="s">
        <v>143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 x14ac:dyDescent="0.2">
      <c r="A189" s="26" t="s">
        <v>78</v>
      </c>
      <c r="B189" s="27" t="s">
        <v>13</v>
      </c>
      <c r="C189" s="27" t="s">
        <v>143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 x14ac:dyDescent="0.2">
      <c r="A190" s="26" t="s">
        <v>78</v>
      </c>
      <c r="B190" s="27" t="s">
        <v>13</v>
      </c>
      <c r="C190" s="27" t="s">
        <v>143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 x14ac:dyDescent="0.2">
      <c r="A191" s="26" t="s">
        <v>78</v>
      </c>
      <c r="B191" s="27" t="s">
        <v>13</v>
      </c>
      <c r="C191" s="27" t="s">
        <v>143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 x14ac:dyDescent="0.2">
      <c r="A192" s="26" t="s">
        <v>78</v>
      </c>
      <c r="B192" s="27" t="s">
        <v>13</v>
      </c>
      <c r="C192" s="27" t="s">
        <v>143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 x14ac:dyDescent="0.2">
      <c r="A193" s="26" t="s">
        <v>78</v>
      </c>
      <c r="B193" s="27" t="s">
        <v>13</v>
      </c>
      <c r="C193" s="27" t="s">
        <v>143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 x14ac:dyDescent="0.2">
      <c r="A194" s="26" t="s">
        <v>78</v>
      </c>
      <c r="B194" s="27" t="s">
        <v>13</v>
      </c>
      <c r="C194" s="27" t="s">
        <v>143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 x14ac:dyDescent="0.2">
      <c r="A195" s="26" t="s">
        <v>78</v>
      </c>
      <c r="B195" s="27" t="s">
        <v>13</v>
      </c>
      <c r="C195" s="27" t="s">
        <v>143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 x14ac:dyDescent="0.2">
      <c r="A196" s="26" t="s">
        <v>78</v>
      </c>
      <c r="B196" s="27" t="s">
        <v>13</v>
      </c>
      <c r="C196" s="27" t="s">
        <v>143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 x14ac:dyDescent="0.2">
      <c r="A197" s="26" t="s">
        <v>78</v>
      </c>
      <c r="B197" s="27" t="s">
        <v>13</v>
      </c>
      <c r="C197" s="27" t="s">
        <v>143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 x14ac:dyDescent="0.2">
      <c r="A198" s="26" t="s">
        <v>78</v>
      </c>
      <c r="B198" s="27" t="s">
        <v>13</v>
      </c>
      <c r="C198" s="27" t="s">
        <v>143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 x14ac:dyDescent="0.2">
      <c r="A199" s="26" t="s">
        <v>78</v>
      </c>
      <c r="B199" s="27" t="s">
        <v>13</v>
      </c>
      <c r="C199" s="27" t="s">
        <v>143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 x14ac:dyDescent="0.2">
      <c r="A200" s="26" t="s">
        <v>78</v>
      </c>
      <c r="B200" s="27" t="s">
        <v>13</v>
      </c>
      <c r="C200" s="27" t="s">
        <v>143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 x14ac:dyDescent="0.2">
      <c r="A201" s="26" t="s">
        <v>78</v>
      </c>
      <c r="B201" s="27" t="s">
        <v>13</v>
      </c>
      <c r="C201" s="27" t="s">
        <v>143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 x14ac:dyDescent="0.2">
      <c r="A202" s="26" t="s">
        <v>78</v>
      </c>
      <c r="B202" s="27" t="s">
        <v>13</v>
      </c>
      <c r="C202" s="27" t="s">
        <v>143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 x14ac:dyDescent="0.2">
      <c r="A203" s="26" t="s">
        <v>78</v>
      </c>
      <c r="B203" s="27" t="s">
        <v>13</v>
      </c>
      <c r="C203" s="27" t="s">
        <v>143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 x14ac:dyDescent="0.2">
      <c r="A204" s="26" t="s">
        <v>78</v>
      </c>
      <c r="B204" s="27" t="s">
        <v>13</v>
      </c>
      <c r="C204" s="27" t="s">
        <v>143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 x14ac:dyDescent="0.2">
      <c r="A205" s="26" t="s">
        <v>78</v>
      </c>
      <c r="B205" s="27" t="s">
        <v>13</v>
      </c>
      <c r="C205" s="27" t="s">
        <v>143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 x14ac:dyDescent="0.2">
      <c r="A206" s="26" t="s">
        <v>78</v>
      </c>
      <c r="B206" s="27" t="s">
        <v>13</v>
      </c>
      <c r="C206" s="27" t="s">
        <v>143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 x14ac:dyDescent="0.2">
      <c r="A207" s="26" t="s">
        <v>78</v>
      </c>
      <c r="B207" s="27" t="s">
        <v>13</v>
      </c>
      <c r="C207" s="27" t="s">
        <v>143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 x14ac:dyDescent="0.2">
      <c r="A208" s="26" t="s">
        <v>78</v>
      </c>
      <c r="B208" s="27" t="s">
        <v>13</v>
      </c>
      <c r="C208" s="27" t="s">
        <v>143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 x14ac:dyDescent="0.2">
      <c r="A209" s="26" t="s">
        <v>78</v>
      </c>
      <c r="B209" s="27" t="s">
        <v>13</v>
      </c>
      <c r="C209" s="27" t="s">
        <v>143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 x14ac:dyDescent="0.2">
      <c r="A210" s="26" t="s">
        <v>78</v>
      </c>
      <c r="B210" s="27" t="s">
        <v>13</v>
      </c>
      <c r="C210" s="27" t="s">
        <v>143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 x14ac:dyDescent="0.2">
      <c r="A211" s="26" t="s">
        <v>78</v>
      </c>
      <c r="B211" s="27" t="s">
        <v>13</v>
      </c>
      <c r="C211" s="27" t="s">
        <v>143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 x14ac:dyDescent="0.2">
      <c r="A212" s="26" t="s">
        <v>78</v>
      </c>
      <c r="B212" s="27" t="s">
        <v>13</v>
      </c>
      <c r="C212" s="27" t="s">
        <v>143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 x14ac:dyDescent="0.2">
      <c r="A213" s="26" t="s">
        <v>78</v>
      </c>
      <c r="B213" s="27" t="s">
        <v>13</v>
      </c>
      <c r="C213" s="27" t="s">
        <v>143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 x14ac:dyDescent="0.2">
      <c r="A214" s="26" t="s">
        <v>78</v>
      </c>
      <c r="B214" s="27" t="s">
        <v>13</v>
      </c>
      <c r="C214" s="27" t="s">
        <v>143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 x14ac:dyDescent="0.2">
      <c r="A215" s="26" t="s">
        <v>78</v>
      </c>
      <c r="B215" s="27" t="s">
        <v>13</v>
      </c>
      <c r="C215" s="27" t="s">
        <v>143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 x14ac:dyDescent="0.2">
      <c r="A216" s="26" t="s">
        <v>78</v>
      </c>
      <c r="B216" s="27" t="s">
        <v>13</v>
      </c>
      <c r="C216" s="27" t="s">
        <v>143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 x14ac:dyDescent="0.2">
      <c r="A217" s="26" t="s">
        <v>78</v>
      </c>
      <c r="B217" s="27" t="s">
        <v>13</v>
      </c>
      <c r="C217" s="27" t="s">
        <v>143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 x14ac:dyDescent="0.2">
      <c r="A218" s="26" t="s">
        <v>78</v>
      </c>
      <c r="B218" s="27" t="s">
        <v>13</v>
      </c>
      <c r="C218" s="27" t="s">
        <v>143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 x14ac:dyDescent="0.2">
      <c r="A219" s="26" t="s">
        <v>78</v>
      </c>
      <c r="B219" s="27" t="s">
        <v>13</v>
      </c>
      <c r="C219" s="27" t="s">
        <v>143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 x14ac:dyDescent="0.2">
      <c r="A220" s="26" t="s">
        <v>78</v>
      </c>
      <c r="B220" s="27" t="s">
        <v>13</v>
      </c>
      <c r="C220" s="27" t="s">
        <v>143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 x14ac:dyDescent="0.2">
      <c r="A221" s="26" t="s">
        <v>78</v>
      </c>
      <c r="B221" s="27" t="s">
        <v>13</v>
      </c>
      <c r="C221" s="27" t="s">
        <v>143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 x14ac:dyDescent="0.2">
      <c r="A222" s="26" t="s">
        <v>78</v>
      </c>
      <c r="B222" s="27" t="s">
        <v>13</v>
      </c>
      <c r="C222" s="27" t="s">
        <v>143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 x14ac:dyDescent="0.2">
      <c r="A223" s="26" t="s">
        <v>78</v>
      </c>
      <c r="B223" s="27" t="s">
        <v>13</v>
      </c>
      <c r="C223" s="27" t="s">
        <v>143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 x14ac:dyDescent="0.2">
      <c r="A224" s="26" t="s">
        <v>78</v>
      </c>
      <c r="B224" s="27" t="s">
        <v>13</v>
      </c>
      <c r="C224" s="27" t="s">
        <v>143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 x14ac:dyDescent="0.2">
      <c r="A225" s="26" t="s">
        <v>78</v>
      </c>
      <c r="B225" s="27" t="s">
        <v>13</v>
      </c>
      <c r="C225" s="27" t="s">
        <v>143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 x14ac:dyDescent="0.2">
      <c r="A226" s="26" t="s">
        <v>78</v>
      </c>
      <c r="B226" s="27" t="s">
        <v>13</v>
      </c>
      <c r="C226" s="27" t="s">
        <v>143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 x14ac:dyDescent="0.2">
      <c r="A227" s="26" t="s">
        <v>78</v>
      </c>
      <c r="B227" s="27" t="s">
        <v>13</v>
      </c>
      <c r="C227" s="27" t="s">
        <v>143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 x14ac:dyDescent="0.2">
      <c r="A228" s="26" t="s">
        <v>78</v>
      </c>
      <c r="B228" s="27" t="s">
        <v>13</v>
      </c>
      <c r="C228" s="27" t="s">
        <v>143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 x14ac:dyDescent="0.2">
      <c r="A229" s="26" t="s">
        <v>78</v>
      </c>
      <c r="B229" s="27" t="s">
        <v>13</v>
      </c>
      <c r="C229" s="27" t="s">
        <v>143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 x14ac:dyDescent="0.2">
      <c r="A230" s="26" t="s">
        <v>78</v>
      </c>
      <c r="B230" s="27" t="s">
        <v>13</v>
      </c>
      <c r="C230" s="27" t="s">
        <v>143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 x14ac:dyDescent="0.2">
      <c r="A231" s="26" t="s">
        <v>78</v>
      </c>
      <c r="B231" s="27" t="s">
        <v>13</v>
      </c>
      <c r="C231" s="27" t="s">
        <v>143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 x14ac:dyDescent="0.2">
      <c r="A232" s="26" t="s">
        <v>78</v>
      </c>
      <c r="B232" s="27" t="s">
        <v>13</v>
      </c>
      <c r="C232" s="27" t="s">
        <v>143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 x14ac:dyDescent="0.2">
      <c r="A233" s="26" t="s">
        <v>78</v>
      </c>
      <c r="B233" s="27" t="s">
        <v>13</v>
      </c>
      <c r="C233" s="27" t="s">
        <v>143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 x14ac:dyDescent="0.2">
      <c r="A234" s="26" t="s">
        <v>78</v>
      </c>
      <c r="B234" s="27" t="s">
        <v>13</v>
      </c>
      <c r="C234" s="27" t="s">
        <v>143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 x14ac:dyDescent="0.2">
      <c r="A235" s="26" t="s">
        <v>78</v>
      </c>
      <c r="B235" s="27" t="s">
        <v>13</v>
      </c>
      <c r="C235" s="27" t="s">
        <v>143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 x14ac:dyDescent="0.2">
      <c r="A236" s="26" t="s">
        <v>78</v>
      </c>
      <c r="B236" s="27" t="s">
        <v>13</v>
      </c>
      <c r="C236" s="27" t="s">
        <v>143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 x14ac:dyDescent="0.2">
      <c r="A237" s="26" t="s">
        <v>78</v>
      </c>
      <c r="B237" s="27" t="s">
        <v>13</v>
      </c>
      <c r="C237" s="27" t="s">
        <v>143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 x14ac:dyDescent="0.2">
      <c r="A238" s="26" t="s">
        <v>78</v>
      </c>
      <c r="B238" s="27" t="s">
        <v>13</v>
      </c>
      <c r="C238" s="27" t="s">
        <v>143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 x14ac:dyDescent="0.2">
      <c r="A239" s="26" t="s">
        <v>78</v>
      </c>
      <c r="B239" s="27" t="s">
        <v>13</v>
      </c>
      <c r="C239" s="27" t="s">
        <v>143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 x14ac:dyDescent="0.2">
      <c r="A240" s="26" t="s">
        <v>78</v>
      </c>
      <c r="B240" s="27" t="s">
        <v>13</v>
      </c>
      <c r="C240" s="27" t="s">
        <v>143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 x14ac:dyDescent="0.2">
      <c r="A241" s="26" t="s">
        <v>78</v>
      </c>
      <c r="B241" s="27" t="s">
        <v>13</v>
      </c>
      <c r="C241" s="27" t="s">
        <v>143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 x14ac:dyDescent="0.2">
      <c r="A242" s="26" t="s">
        <v>78</v>
      </c>
      <c r="B242" s="27" t="s">
        <v>13</v>
      </c>
      <c r="C242" s="27" t="s">
        <v>143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 x14ac:dyDescent="0.2">
      <c r="A243" s="26" t="s">
        <v>78</v>
      </c>
      <c r="B243" s="27" t="s">
        <v>13</v>
      </c>
      <c r="C243" s="27" t="s">
        <v>143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 x14ac:dyDescent="0.2">
      <c r="A244" s="26" t="s">
        <v>78</v>
      </c>
      <c r="B244" s="27" t="s">
        <v>13</v>
      </c>
      <c r="C244" s="27" t="s">
        <v>143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 x14ac:dyDescent="0.2">
      <c r="A245" s="26" t="s">
        <v>78</v>
      </c>
      <c r="B245" s="27" t="s">
        <v>13</v>
      </c>
      <c r="C245" s="27" t="s">
        <v>143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 x14ac:dyDescent="0.2">
      <c r="A246" s="26" t="s">
        <v>78</v>
      </c>
      <c r="B246" s="27" t="s">
        <v>13</v>
      </c>
      <c r="C246" s="27" t="s">
        <v>143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 x14ac:dyDescent="0.2">
      <c r="A247" s="26" t="s">
        <v>78</v>
      </c>
      <c r="B247" s="27" t="s">
        <v>13</v>
      </c>
      <c r="C247" s="27" t="s">
        <v>143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 x14ac:dyDescent="0.2">
      <c r="A248" s="26" t="s">
        <v>78</v>
      </c>
      <c r="B248" s="27" t="s">
        <v>13</v>
      </c>
      <c r="C248" s="27" t="s">
        <v>143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 x14ac:dyDescent="0.2">
      <c r="A249" s="26" t="s">
        <v>78</v>
      </c>
      <c r="B249" s="27" t="s">
        <v>13</v>
      </c>
      <c r="C249" s="27" t="s">
        <v>143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 x14ac:dyDescent="0.2">
      <c r="A250" s="26" t="s">
        <v>78</v>
      </c>
      <c r="B250" s="27" t="s">
        <v>13</v>
      </c>
      <c r="C250" s="27" t="s">
        <v>143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 x14ac:dyDescent="0.2">
      <c r="A251" s="26" t="s">
        <v>78</v>
      </c>
      <c r="B251" s="27" t="s">
        <v>13</v>
      </c>
      <c r="C251" s="27" t="s">
        <v>143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 x14ac:dyDescent="0.2">
      <c r="A252" s="26" t="s">
        <v>78</v>
      </c>
      <c r="B252" s="27" t="s">
        <v>13</v>
      </c>
      <c r="C252" s="27" t="s">
        <v>143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 x14ac:dyDescent="0.2">
      <c r="A253" s="26" t="s">
        <v>78</v>
      </c>
      <c r="B253" s="27" t="s">
        <v>13</v>
      </c>
      <c r="C253" s="27" t="s">
        <v>143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 x14ac:dyDescent="0.2">
      <c r="A254" s="26" t="s">
        <v>78</v>
      </c>
      <c r="B254" s="27" t="s">
        <v>13</v>
      </c>
      <c r="C254" s="27" t="s">
        <v>143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 x14ac:dyDescent="0.2">
      <c r="A255" s="26" t="s">
        <v>78</v>
      </c>
      <c r="B255" s="27" t="s">
        <v>13</v>
      </c>
      <c r="C255" s="27" t="s">
        <v>143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 x14ac:dyDescent="0.2">
      <c r="A256" s="26" t="s">
        <v>78</v>
      </c>
      <c r="B256" s="27" t="s">
        <v>13</v>
      </c>
      <c r="C256" s="27" t="s">
        <v>143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 x14ac:dyDescent="0.2">
      <c r="A257" s="26" t="s">
        <v>78</v>
      </c>
      <c r="B257" s="27" t="s">
        <v>13</v>
      </c>
      <c r="C257" s="27" t="s">
        <v>143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 x14ac:dyDescent="0.2">
      <c r="A258" s="26" t="s">
        <v>78</v>
      </c>
      <c r="B258" s="27" t="s">
        <v>13</v>
      </c>
      <c r="C258" s="27" t="s">
        <v>143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 x14ac:dyDescent="0.2">
      <c r="A259" s="26" t="s">
        <v>78</v>
      </c>
      <c r="B259" s="27" t="s">
        <v>13</v>
      </c>
      <c r="C259" s="27" t="s">
        <v>143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 x14ac:dyDescent="0.2">
      <c r="A260" s="26" t="s">
        <v>78</v>
      </c>
      <c r="B260" s="27" t="s">
        <v>13</v>
      </c>
      <c r="C260" s="27" t="s">
        <v>143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 x14ac:dyDescent="0.2">
      <c r="A261" s="26" t="s">
        <v>78</v>
      </c>
      <c r="B261" s="27" t="s">
        <v>13</v>
      </c>
      <c r="C261" s="27" t="s">
        <v>143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 x14ac:dyDescent="0.2">
      <c r="A262" s="26" t="s">
        <v>78</v>
      </c>
      <c r="B262" s="27" t="s">
        <v>13</v>
      </c>
      <c r="C262" s="27" t="s">
        <v>143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 x14ac:dyDescent="0.2">
      <c r="A263" s="26" t="s">
        <v>78</v>
      </c>
      <c r="B263" s="27" t="s">
        <v>13</v>
      </c>
      <c r="C263" s="27" t="s">
        <v>143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 x14ac:dyDescent="0.2">
      <c r="A264" s="26" t="s">
        <v>78</v>
      </c>
      <c r="B264" s="27" t="s">
        <v>13</v>
      </c>
      <c r="C264" s="27" t="s">
        <v>143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 x14ac:dyDescent="0.2">
      <c r="A265" s="36" t="s">
        <v>78</v>
      </c>
      <c r="B265" s="27" t="s">
        <v>13</v>
      </c>
      <c r="C265" s="27" t="s">
        <v>143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 x14ac:dyDescent="0.2">
      <c r="A266" s="26" t="s">
        <v>78</v>
      </c>
      <c r="B266" s="27" t="s">
        <v>13</v>
      </c>
      <c r="C266" s="27" t="s">
        <v>143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 x14ac:dyDescent="0.2">
      <c r="A267" s="26" t="s">
        <v>78</v>
      </c>
      <c r="B267" s="27" t="s">
        <v>13</v>
      </c>
      <c r="C267" s="27" t="s">
        <v>143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 x14ac:dyDescent="0.2">
      <c r="A268" s="26" t="s">
        <v>78</v>
      </c>
      <c r="B268" s="27" t="s">
        <v>13</v>
      </c>
      <c r="C268" s="27" t="s">
        <v>143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 x14ac:dyDescent="0.2">
      <c r="A269" s="26" t="s">
        <v>78</v>
      </c>
      <c r="B269" s="27" t="s">
        <v>13</v>
      </c>
      <c r="C269" s="27" t="s">
        <v>143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 x14ac:dyDescent="0.2">
      <c r="A270" s="26" t="s">
        <v>78</v>
      </c>
      <c r="B270" s="27" t="s">
        <v>13</v>
      </c>
      <c r="C270" s="27" t="s">
        <v>143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 x14ac:dyDescent="0.2">
      <c r="A271" s="26" t="s">
        <v>78</v>
      </c>
      <c r="B271" s="27" t="s">
        <v>13</v>
      </c>
      <c r="C271" s="27" t="s">
        <v>143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 x14ac:dyDescent="0.2">
      <c r="A272" s="26" t="s">
        <v>78</v>
      </c>
      <c r="B272" s="27" t="s">
        <v>13</v>
      </c>
      <c r="C272" s="27" t="s">
        <v>143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 x14ac:dyDescent="0.2">
      <c r="A273" s="26" t="s">
        <v>78</v>
      </c>
      <c r="B273" s="27" t="s">
        <v>13</v>
      </c>
      <c r="C273" s="27" t="s">
        <v>143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 x14ac:dyDescent="0.2">
      <c r="A274" s="26" t="s">
        <v>78</v>
      </c>
      <c r="B274" s="27" t="s">
        <v>13</v>
      </c>
      <c r="C274" s="27" t="s">
        <v>143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 x14ac:dyDescent="0.2">
      <c r="A275" s="26" t="s">
        <v>78</v>
      </c>
      <c r="B275" s="27" t="s">
        <v>13</v>
      </c>
      <c r="C275" s="27" t="s">
        <v>143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 x14ac:dyDescent="0.2">
      <c r="A276" s="26" t="s">
        <v>78</v>
      </c>
      <c r="B276" s="27" t="s">
        <v>13</v>
      </c>
      <c r="C276" s="27" t="s">
        <v>143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 x14ac:dyDescent="0.2">
      <c r="A277" s="26" t="s">
        <v>78</v>
      </c>
      <c r="B277" s="27" t="s">
        <v>13</v>
      </c>
      <c r="C277" s="27" t="s">
        <v>143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 x14ac:dyDescent="0.2">
      <c r="A278" s="26" t="s">
        <v>78</v>
      </c>
      <c r="B278" s="27" t="s">
        <v>13</v>
      </c>
      <c r="C278" s="27" t="s">
        <v>143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 x14ac:dyDescent="0.2">
      <c r="A279" s="26" t="s">
        <v>78</v>
      </c>
      <c r="B279" s="27" t="s">
        <v>13</v>
      </c>
      <c r="C279" s="27" t="s">
        <v>143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 x14ac:dyDescent="0.2">
      <c r="A280" s="26" t="s">
        <v>78</v>
      </c>
      <c r="B280" s="27" t="s">
        <v>13</v>
      </c>
      <c r="C280" s="27" t="s">
        <v>143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 x14ac:dyDescent="0.2">
      <c r="A281" s="26" t="s">
        <v>78</v>
      </c>
      <c r="B281" s="27" t="s">
        <v>13</v>
      </c>
      <c r="C281" s="27" t="s">
        <v>143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 x14ac:dyDescent="0.2">
      <c r="A282" s="26" t="s">
        <v>78</v>
      </c>
      <c r="B282" s="27" t="s">
        <v>13</v>
      </c>
      <c r="C282" s="27" t="s">
        <v>143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 x14ac:dyDescent="0.2">
      <c r="A283" s="26" t="s">
        <v>78</v>
      </c>
      <c r="B283" s="27" t="s">
        <v>13</v>
      </c>
      <c r="C283" s="27" t="s">
        <v>143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 x14ac:dyDescent="0.2">
      <c r="A284" s="26" t="s">
        <v>78</v>
      </c>
      <c r="B284" s="27" t="s">
        <v>13</v>
      </c>
      <c r="C284" s="27" t="s">
        <v>143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 x14ac:dyDescent="0.2">
      <c r="A285" s="26" t="s">
        <v>78</v>
      </c>
      <c r="B285" s="27" t="s">
        <v>13</v>
      </c>
      <c r="C285" s="27" t="s">
        <v>143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 x14ac:dyDescent="0.2">
      <c r="A286" s="26" t="s">
        <v>78</v>
      </c>
      <c r="B286" s="27" t="s">
        <v>13</v>
      </c>
      <c r="C286" s="27" t="s">
        <v>143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 x14ac:dyDescent="0.2">
      <c r="A287" s="26" t="s">
        <v>78</v>
      </c>
      <c r="B287" s="27" t="s">
        <v>13</v>
      </c>
      <c r="C287" s="27" t="s">
        <v>143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 x14ac:dyDescent="0.2">
      <c r="A288" s="26" t="s">
        <v>78</v>
      </c>
      <c r="B288" s="27" t="s">
        <v>13</v>
      </c>
      <c r="C288" s="27" t="s">
        <v>143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 x14ac:dyDescent="0.2">
      <c r="A289" s="26" t="s">
        <v>78</v>
      </c>
      <c r="B289" s="27" t="s">
        <v>13</v>
      </c>
      <c r="C289" s="27" t="s">
        <v>143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 x14ac:dyDescent="0.2">
      <c r="A290" s="26" t="s">
        <v>78</v>
      </c>
      <c r="B290" s="27" t="s">
        <v>13</v>
      </c>
      <c r="C290" s="27" t="s">
        <v>143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 x14ac:dyDescent="0.2">
      <c r="A291" s="26" t="s">
        <v>78</v>
      </c>
      <c r="B291" s="27" t="s">
        <v>13</v>
      </c>
      <c r="C291" s="27" t="s">
        <v>143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 x14ac:dyDescent="0.2">
      <c r="A292" s="26" t="s">
        <v>78</v>
      </c>
      <c r="B292" s="27" t="s">
        <v>13</v>
      </c>
      <c r="C292" s="27" t="s">
        <v>143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 x14ac:dyDescent="0.2">
      <c r="A293" s="26" t="s">
        <v>78</v>
      </c>
      <c r="B293" s="27" t="s">
        <v>13</v>
      </c>
      <c r="C293" s="27" t="s">
        <v>143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 x14ac:dyDescent="0.2">
      <c r="A294" s="26" t="s">
        <v>78</v>
      </c>
      <c r="B294" s="27" t="s">
        <v>13</v>
      </c>
      <c r="C294" s="27" t="s">
        <v>143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 x14ac:dyDescent="0.2">
      <c r="A295" s="26" t="s">
        <v>78</v>
      </c>
      <c r="B295" s="27" t="s">
        <v>13</v>
      </c>
      <c r="C295" s="27" t="s">
        <v>143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 x14ac:dyDescent="0.25">
      <c r="A296" s="30" t="s">
        <v>78</v>
      </c>
      <c r="B296" s="31" t="s">
        <v>13</v>
      </c>
      <c r="C296" s="31" t="s">
        <v>143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 x14ac:dyDescent="0.2">
      <c r="A297" s="36" t="s">
        <v>78</v>
      </c>
      <c r="B297" s="29" t="s">
        <v>12</v>
      </c>
      <c r="C297" s="29" t="s">
        <v>144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 x14ac:dyDescent="0.2">
      <c r="A298" s="26" t="s">
        <v>78</v>
      </c>
      <c r="B298" s="27" t="s">
        <v>12</v>
      </c>
      <c r="C298" s="27" t="s">
        <v>144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 x14ac:dyDescent="0.2">
      <c r="A299" s="26" t="s">
        <v>78</v>
      </c>
      <c r="B299" s="27" t="s">
        <v>12</v>
      </c>
      <c r="C299" s="27" t="s">
        <v>144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 x14ac:dyDescent="0.2">
      <c r="A300" s="26" t="s">
        <v>78</v>
      </c>
      <c r="B300" s="29" t="s">
        <v>12</v>
      </c>
      <c r="C300" s="27" t="s">
        <v>144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 x14ac:dyDescent="0.2">
      <c r="A301" s="26" t="s">
        <v>78</v>
      </c>
      <c r="B301" s="27" t="s">
        <v>12</v>
      </c>
      <c r="C301" s="27" t="s">
        <v>144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 x14ac:dyDescent="0.2">
      <c r="A302" s="26" t="s">
        <v>78</v>
      </c>
      <c r="B302" s="27" t="s">
        <v>12</v>
      </c>
      <c r="C302" s="27" t="s">
        <v>144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 x14ac:dyDescent="0.2">
      <c r="A303" s="26" t="s">
        <v>78</v>
      </c>
      <c r="B303" s="29" t="s">
        <v>12</v>
      </c>
      <c r="C303" s="27" t="s">
        <v>144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 x14ac:dyDescent="0.2">
      <c r="A304" s="26" t="s">
        <v>78</v>
      </c>
      <c r="B304" s="27" t="s">
        <v>12</v>
      </c>
      <c r="C304" s="27" t="s">
        <v>144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 x14ac:dyDescent="0.2">
      <c r="A305" s="26" t="s">
        <v>78</v>
      </c>
      <c r="B305" s="27" t="s">
        <v>12</v>
      </c>
      <c r="C305" s="27" t="s">
        <v>144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 x14ac:dyDescent="0.2">
      <c r="A306" s="26" t="s">
        <v>78</v>
      </c>
      <c r="B306" s="29" t="s">
        <v>12</v>
      </c>
      <c r="C306" s="27" t="s">
        <v>144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 x14ac:dyDescent="0.2">
      <c r="A307" s="26" t="s">
        <v>78</v>
      </c>
      <c r="B307" s="27" t="s">
        <v>12</v>
      </c>
      <c r="C307" s="27" t="s">
        <v>144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 x14ac:dyDescent="0.2">
      <c r="A308" s="26" t="s">
        <v>78</v>
      </c>
      <c r="B308" s="27" t="s">
        <v>12</v>
      </c>
      <c r="C308" s="27" t="s">
        <v>144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 x14ac:dyDescent="0.2">
      <c r="A309" s="26" t="s">
        <v>78</v>
      </c>
      <c r="B309" s="29" t="s">
        <v>12</v>
      </c>
      <c r="C309" s="27" t="s">
        <v>144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 x14ac:dyDescent="0.2">
      <c r="A310" s="26" t="s">
        <v>78</v>
      </c>
      <c r="B310" s="27" t="s">
        <v>12</v>
      </c>
      <c r="C310" s="27" t="s">
        <v>144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 x14ac:dyDescent="0.2">
      <c r="A311" s="26" t="s">
        <v>78</v>
      </c>
      <c r="B311" s="27" t="s">
        <v>12</v>
      </c>
      <c r="C311" s="27" t="s">
        <v>144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 x14ac:dyDescent="0.2">
      <c r="A312" s="26" t="s">
        <v>78</v>
      </c>
      <c r="B312" s="29" t="s">
        <v>12</v>
      </c>
      <c r="C312" s="27" t="s">
        <v>144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 x14ac:dyDescent="0.2">
      <c r="A313" s="26" t="s">
        <v>78</v>
      </c>
      <c r="B313" s="27" t="s">
        <v>12</v>
      </c>
      <c r="C313" s="27" t="s">
        <v>144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 x14ac:dyDescent="0.2">
      <c r="A314" s="26" t="s">
        <v>78</v>
      </c>
      <c r="B314" s="27" t="s">
        <v>12</v>
      </c>
      <c r="C314" s="27" t="s">
        <v>144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 x14ac:dyDescent="0.2">
      <c r="A315" s="26" t="s">
        <v>78</v>
      </c>
      <c r="B315" s="29" t="s">
        <v>12</v>
      </c>
      <c r="C315" s="27" t="s">
        <v>144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 x14ac:dyDescent="0.2">
      <c r="A316" s="26" t="s">
        <v>78</v>
      </c>
      <c r="B316" s="27" t="s">
        <v>12</v>
      </c>
      <c r="C316" s="27" t="s">
        <v>144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 x14ac:dyDescent="0.2">
      <c r="A317" s="26" t="s">
        <v>78</v>
      </c>
      <c r="B317" s="27" t="s">
        <v>12</v>
      </c>
      <c r="C317" s="27" t="s">
        <v>144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 x14ac:dyDescent="0.2">
      <c r="A318" s="26" t="s">
        <v>78</v>
      </c>
      <c r="B318" s="27" t="s">
        <v>12</v>
      </c>
      <c r="C318" s="27" t="s">
        <v>144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 x14ac:dyDescent="0.2">
      <c r="A319" s="26" t="s">
        <v>78</v>
      </c>
      <c r="B319" s="29" t="s">
        <v>12</v>
      </c>
      <c r="C319" s="27" t="s">
        <v>144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 x14ac:dyDescent="0.2">
      <c r="A320" s="26" t="s">
        <v>78</v>
      </c>
      <c r="B320" s="27" t="s">
        <v>12</v>
      </c>
      <c r="C320" s="27" t="s">
        <v>144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 x14ac:dyDescent="0.2">
      <c r="A321" s="26" t="s">
        <v>78</v>
      </c>
      <c r="B321" s="27" t="s">
        <v>12</v>
      </c>
      <c r="C321" s="27" t="s">
        <v>144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 x14ac:dyDescent="0.2">
      <c r="A322" s="26" t="s">
        <v>78</v>
      </c>
      <c r="B322" s="29" t="s">
        <v>12</v>
      </c>
      <c r="C322" s="27" t="s">
        <v>144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 x14ac:dyDescent="0.2">
      <c r="A323" s="26" t="s">
        <v>78</v>
      </c>
      <c r="B323" s="27" t="s">
        <v>12</v>
      </c>
      <c r="C323" s="27" t="s">
        <v>144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 x14ac:dyDescent="0.2">
      <c r="A324" s="26" t="s">
        <v>78</v>
      </c>
      <c r="B324" s="27" t="s">
        <v>12</v>
      </c>
      <c r="C324" s="27" t="s">
        <v>144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 x14ac:dyDescent="0.2">
      <c r="A325" s="26" t="s">
        <v>78</v>
      </c>
      <c r="B325" s="27" t="s">
        <v>12</v>
      </c>
      <c r="C325" s="27" t="s">
        <v>144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 x14ac:dyDescent="0.2">
      <c r="A326" s="26" t="s">
        <v>78</v>
      </c>
      <c r="B326" s="29" t="s">
        <v>12</v>
      </c>
      <c r="C326" s="27" t="s">
        <v>144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 x14ac:dyDescent="0.2">
      <c r="A327" s="26" t="s">
        <v>78</v>
      </c>
      <c r="B327" s="27" t="s">
        <v>12</v>
      </c>
      <c r="C327" s="27" t="s">
        <v>144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 x14ac:dyDescent="0.2">
      <c r="A328" s="26" t="s">
        <v>78</v>
      </c>
      <c r="B328" s="27" t="s">
        <v>12</v>
      </c>
      <c r="C328" s="27" t="s">
        <v>144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 x14ac:dyDescent="0.2">
      <c r="A329" s="26" t="s">
        <v>78</v>
      </c>
      <c r="B329" s="27" t="s">
        <v>12</v>
      </c>
      <c r="C329" s="27" t="s">
        <v>144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 x14ac:dyDescent="0.2">
      <c r="A330" s="26" t="s">
        <v>78</v>
      </c>
      <c r="B330" s="29" t="s">
        <v>12</v>
      </c>
      <c r="C330" s="27" t="s">
        <v>144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 x14ac:dyDescent="0.2">
      <c r="A331" s="26" t="s">
        <v>78</v>
      </c>
      <c r="B331" s="27" t="s">
        <v>12</v>
      </c>
      <c r="C331" s="27" t="s">
        <v>144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 x14ac:dyDescent="0.2">
      <c r="A332" s="26" t="s">
        <v>78</v>
      </c>
      <c r="B332" s="27" t="s">
        <v>12</v>
      </c>
      <c r="C332" s="27" t="s">
        <v>144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 x14ac:dyDescent="0.2">
      <c r="A333" s="26" t="s">
        <v>78</v>
      </c>
      <c r="B333" s="29" t="s">
        <v>12</v>
      </c>
      <c r="C333" s="27" t="s">
        <v>144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 x14ac:dyDescent="0.2">
      <c r="A334" s="26" t="s">
        <v>78</v>
      </c>
      <c r="B334" s="27" t="s">
        <v>12</v>
      </c>
      <c r="C334" s="27" t="s">
        <v>144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 x14ac:dyDescent="0.2">
      <c r="A335" s="26" t="s">
        <v>78</v>
      </c>
      <c r="B335" s="27" t="s">
        <v>12</v>
      </c>
      <c r="C335" s="27" t="s">
        <v>144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 x14ac:dyDescent="0.2">
      <c r="A336" s="26" t="s">
        <v>78</v>
      </c>
      <c r="B336" s="29" t="s">
        <v>12</v>
      </c>
      <c r="C336" s="27" t="s">
        <v>144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 x14ac:dyDescent="0.2">
      <c r="A337" s="26" t="s">
        <v>78</v>
      </c>
      <c r="B337" s="27" t="s">
        <v>12</v>
      </c>
      <c r="C337" s="27" t="s">
        <v>144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 x14ac:dyDescent="0.2">
      <c r="A338" s="26" t="s">
        <v>78</v>
      </c>
      <c r="B338" s="27" t="s">
        <v>12</v>
      </c>
      <c r="C338" s="27" t="s">
        <v>144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 x14ac:dyDescent="0.2">
      <c r="A339" s="26" t="s">
        <v>78</v>
      </c>
      <c r="B339" s="29" t="s">
        <v>12</v>
      </c>
      <c r="C339" s="27" t="s">
        <v>144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 x14ac:dyDescent="0.2">
      <c r="A340" s="26" t="s">
        <v>78</v>
      </c>
      <c r="B340" s="27" t="s">
        <v>12</v>
      </c>
      <c r="C340" s="27" t="s">
        <v>144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 x14ac:dyDescent="0.2">
      <c r="A341" s="26" t="s">
        <v>78</v>
      </c>
      <c r="B341" s="27" t="s">
        <v>12</v>
      </c>
      <c r="C341" s="27" t="s">
        <v>144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 x14ac:dyDescent="0.2">
      <c r="A342" s="26" t="s">
        <v>78</v>
      </c>
      <c r="B342" s="29" t="s">
        <v>12</v>
      </c>
      <c r="C342" s="27" t="s">
        <v>144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 x14ac:dyDescent="0.2">
      <c r="A343" s="26" t="s">
        <v>78</v>
      </c>
      <c r="B343" s="27" t="s">
        <v>12</v>
      </c>
      <c r="C343" s="27" t="s">
        <v>144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 x14ac:dyDescent="0.2">
      <c r="A344" s="26" t="s">
        <v>78</v>
      </c>
      <c r="B344" s="27" t="s">
        <v>12</v>
      </c>
      <c r="C344" s="27" t="s">
        <v>144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 x14ac:dyDescent="0.2">
      <c r="A345" s="26" t="s">
        <v>78</v>
      </c>
      <c r="B345" s="27" t="s">
        <v>12</v>
      </c>
      <c r="C345" s="27" t="s">
        <v>144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 x14ac:dyDescent="0.2">
      <c r="A346" s="26" t="s">
        <v>78</v>
      </c>
      <c r="B346" s="27" t="s">
        <v>12</v>
      </c>
      <c r="C346" s="27" t="s">
        <v>144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 x14ac:dyDescent="0.2">
      <c r="A347" s="26" t="s">
        <v>78</v>
      </c>
      <c r="B347" s="27" t="s">
        <v>12</v>
      </c>
      <c r="C347" s="27" t="s">
        <v>144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 x14ac:dyDescent="0.2">
      <c r="A348" s="26" t="s">
        <v>78</v>
      </c>
      <c r="B348" s="27" t="s">
        <v>12</v>
      </c>
      <c r="C348" s="27" t="s">
        <v>144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 x14ac:dyDescent="0.2">
      <c r="A349" s="26" t="s">
        <v>78</v>
      </c>
      <c r="B349" s="27" t="s">
        <v>12</v>
      </c>
      <c r="C349" s="27" t="s">
        <v>144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 x14ac:dyDescent="0.2">
      <c r="A350" s="26" t="s">
        <v>78</v>
      </c>
      <c r="B350" s="27" t="s">
        <v>12</v>
      </c>
      <c r="C350" s="27" t="s">
        <v>144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 x14ac:dyDescent="0.2">
      <c r="A351" s="26" t="s">
        <v>78</v>
      </c>
      <c r="B351" s="27" t="s">
        <v>12</v>
      </c>
      <c r="C351" s="27" t="s">
        <v>144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 x14ac:dyDescent="0.2">
      <c r="A352" s="26" t="s">
        <v>78</v>
      </c>
      <c r="B352" s="27" t="s">
        <v>12</v>
      </c>
      <c r="C352" s="27" t="s">
        <v>144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 x14ac:dyDescent="0.2">
      <c r="A353" s="26" t="s">
        <v>78</v>
      </c>
      <c r="B353" s="27" t="s">
        <v>12</v>
      </c>
      <c r="C353" s="27" t="s">
        <v>144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 x14ac:dyDescent="0.2">
      <c r="A354" s="26" t="s">
        <v>78</v>
      </c>
      <c r="B354" s="27" t="s">
        <v>12</v>
      </c>
      <c r="C354" s="27" t="s">
        <v>144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 x14ac:dyDescent="0.2">
      <c r="A355" s="26" t="s">
        <v>78</v>
      </c>
      <c r="B355" s="27" t="s">
        <v>12</v>
      </c>
      <c r="C355" s="27" t="s">
        <v>144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 x14ac:dyDescent="0.2">
      <c r="A356" s="26" t="s">
        <v>78</v>
      </c>
      <c r="B356" s="27" t="s">
        <v>12</v>
      </c>
      <c r="C356" s="27" t="s">
        <v>144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 x14ac:dyDescent="0.2">
      <c r="A357" s="26" t="s">
        <v>78</v>
      </c>
      <c r="B357" s="27" t="s">
        <v>12</v>
      </c>
      <c r="C357" s="27" t="s">
        <v>144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 x14ac:dyDescent="0.2">
      <c r="A358" s="26" t="s">
        <v>78</v>
      </c>
      <c r="B358" s="27" t="s">
        <v>12</v>
      </c>
      <c r="C358" s="27" t="s">
        <v>144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 x14ac:dyDescent="0.2">
      <c r="A359" s="26" t="s">
        <v>78</v>
      </c>
      <c r="B359" s="27" t="s">
        <v>12</v>
      </c>
      <c r="C359" s="27" t="s">
        <v>144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 x14ac:dyDescent="0.2">
      <c r="A360" s="26" t="s">
        <v>78</v>
      </c>
      <c r="B360" s="27" t="s">
        <v>12</v>
      </c>
      <c r="C360" s="27" t="s">
        <v>144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 x14ac:dyDescent="0.2">
      <c r="A361" s="36" t="s">
        <v>78</v>
      </c>
      <c r="B361" s="27" t="s">
        <v>12</v>
      </c>
      <c r="C361" s="27" t="s">
        <v>144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 x14ac:dyDescent="0.2">
      <c r="A362" s="26" t="s">
        <v>78</v>
      </c>
      <c r="B362" s="27" t="s">
        <v>12</v>
      </c>
      <c r="C362" s="27" t="s">
        <v>144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 x14ac:dyDescent="0.2">
      <c r="A363" s="26" t="s">
        <v>78</v>
      </c>
      <c r="B363" s="27" t="s">
        <v>12</v>
      </c>
      <c r="C363" s="27" t="s">
        <v>144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 x14ac:dyDescent="0.2">
      <c r="A364" s="26" t="s">
        <v>78</v>
      </c>
      <c r="B364" s="27" t="s">
        <v>12</v>
      </c>
      <c r="C364" s="27" t="s">
        <v>144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 x14ac:dyDescent="0.2">
      <c r="A365" s="26" t="s">
        <v>78</v>
      </c>
      <c r="B365" s="27" t="s">
        <v>12</v>
      </c>
      <c r="C365" s="27" t="s">
        <v>144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 x14ac:dyDescent="0.2">
      <c r="A366" s="26" t="s">
        <v>78</v>
      </c>
      <c r="B366" s="27" t="s">
        <v>12</v>
      </c>
      <c r="C366" s="27" t="s">
        <v>144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 x14ac:dyDescent="0.2">
      <c r="A367" s="26" t="s">
        <v>78</v>
      </c>
      <c r="B367" s="27" t="s">
        <v>12</v>
      </c>
      <c r="C367" s="27" t="s">
        <v>144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 x14ac:dyDescent="0.2">
      <c r="A368" s="26" t="s">
        <v>78</v>
      </c>
      <c r="B368" s="27" t="s">
        <v>12</v>
      </c>
      <c r="C368" s="27" t="s">
        <v>144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 x14ac:dyDescent="0.2">
      <c r="A369" s="26" t="s">
        <v>78</v>
      </c>
      <c r="B369" s="27" t="s">
        <v>12</v>
      </c>
      <c r="C369" s="27" t="s">
        <v>144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 x14ac:dyDescent="0.2">
      <c r="A370" s="26" t="s">
        <v>78</v>
      </c>
      <c r="B370" s="27" t="s">
        <v>12</v>
      </c>
      <c r="C370" s="27" t="s">
        <v>144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 x14ac:dyDescent="0.2">
      <c r="A371" s="26" t="s">
        <v>78</v>
      </c>
      <c r="B371" s="27" t="s">
        <v>12</v>
      </c>
      <c r="C371" s="27" t="s">
        <v>144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 x14ac:dyDescent="0.2">
      <c r="A372" s="26" t="s">
        <v>78</v>
      </c>
      <c r="B372" s="27" t="s">
        <v>12</v>
      </c>
      <c r="C372" s="27" t="s">
        <v>144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 x14ac:dyDescent="0.2">
      <c r="A373" s="26" t="s">
        <v>78</v>
      </c>
      <c r="B373" s="27" t="s">
        <v>12</v>
      </c>
      <c r="C373" s="27" t="s">
        <v>144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 x14ac:dyDescent="0.2">
      <c r="A374" s="26" t="s">
        <v>78</v>
      </c>
      <c r="B374" s="27" t="s">
        <v>12</v>
      </c>
      <c r="C374" s="27" t="s">
        <v>144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 x14ac:dyDescent="0.2">
      <c r="A375" s="26" t="s">
        <v>78</v>
      </c>
      <c r="B375" s="27" t="s">
        <v>12</v>
      </c>
      <c r="C375" s="27" t="s">
        <v>144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 x14ac:dyDescent="0.2">
      <c r="A376" s="26" t="s">
        <v>78</v>
      </c>
      <c r="B376" s="27" t="s">
        <v>12</v>
      </c>
      <c r="C376" s="27" t="s">
        <v>144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 x14ac:dyDescent="0.2">
      <c r="A377" s="26" t="s">
        <v>78</v>
      </c>
      <c r="B377" s="27" t="s">
        <v>12</v>
      </c>
      <c r="C377" s="27" t="s">
        <v>144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 x14ac:dyDescent="0.2">
      <c r="A378" s="26" t="s">
        <v>78</v>
      </c>
      <c r="B378" s="27" t="s">
        <v>12</v>
      </c>
      <c r="C378" s="27" t="s">
        <v>144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 x14ac:dyDescent="0.2">
      <c r="A379" s="26" t="s">
        <v>78</v>
      </c>
      <c r="B379" s="27" t="s">
        <v>12</v>
      </c>
      <c r="C379" s="27" t="s">
        <v>144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 x14ac:dyDescent="0.2">
      <c r="A380" s="26" t="s">
        <v>78</v>
      </c>
      <c r="B380" s="27" t="s">
        <v>12</v>
      </c>
      <c r="C380" s="27" t="s">
        <v>144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 x14ac:dyDescent="0.2">
      <c r="A381" s="26" t="s">
        <v>78</v>
      </c>
      <c r="B381" s="27" t="s">
        <v>12</v>
      </c>
      <c r="C381" s="27" t="s">
        <v>144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 x14ac:dyDescent="0.2">
      <c r="A382" s="26" t="s">
        <v>78</v>
      </c>
      <c r="B382" s="27" t="s">
        <v>12</v>
      </c>
      <c r="C382" s="27" t="s">
        <v>144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 x14ac:dyDescent="0.2">
      <c r="A383" s="26" t="s">
        <v>78</v>
      </c>
      <c r="B383" s="27" t="s">
        <v>12</v>
      </c>
      <c r="C383" s="27" t="s">
        <v>144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 x14ac:dyDescent="0.2">
      <c r="A384" s="26" t="s">
        <v>78</v>
      </c>
      <c r="B384" s="27" t="s">
        <v>12</v>
      </c>
      <c r="C384" s="27" t="s">
        <v>144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 x14ac:dyDescent="0.2">
      <c r="A385" s="26" t="s">
        <v>78</v>
      </c>
      <c r="B385" s="27" t="s">
        <v>12</v>
      </c>
      <c r="C385" s="27" t="s">
        <v>144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 x14ac:dyDescent="0.2">
      <c r="A386" s="26" t="s">
        <v>78</v>
      </c>
      <c r="B386" s="27" t="s">
        <v>12</v>
      </c>
      <c r="C386" s="27" t="s">
        <v>144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 x14ac:dyDescent="0.2">
      <c r="A387" s="26" t="s">
        <v>78</v>
      </c>
      <c r="B387" s="27" t="s">
        <v>12</v>
      </c>
      <c r="C387" s="27" t="s">
        <v>144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 x14ac:dyDescent="0.2">
      <c r="A388" s="26" t="s">
        <v>78</v>
      </c>
      <c r="B388" s="27" t="s">
        <v>12</v>
      </c>
      <c r="C388" s="27" t="s">
        <v>144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 x14ac:dyDescent="0.2">
      <c r="A389" s="26" t="s">
        <v>78</v>
      </c>
      <c r="B389" s="27" t="s">
        <v>12</v>
      </c>
      <c r="C389" s="27" t="s">
        <v>144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 x14ac:dyDescent="0.2">
      <c r="A390" s="26" t="s">
        <v>78</v>
      </c>
      <c r="B390" s="27" t="s">
        <v>12</v>
      </c>
      <c r="C390" s="27" t="s">
        <v>144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 x14ac:dyDescent="0.2">
      <c r="A391" s="26" t="s">
        <v>78</v>
      </c>
      <c r="B391" s="27" t="s">
        <v>12</v>
      </c>
      <c r="C391" s="27" t="s">
        <v>144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 x14ac:dyDescent="0.2">
      <c r="A392" s="26" t="s">
        <v>78</v>
      </c>
      <c r="B392" s="27" t="s">
        <v>12</v>
      </c>
      <c r="C392" s="27" t="s">
        <v>144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 x14ac:dyDescent="0.2">
      <c r="A393" s="26" t="s">
        <v>78</v>
      </c>
      <c r="B393" s="27" t="s">
        <v>12</v>
      </c>
      <c r="C393" s="27" t="s">
        <v>144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 x14ac:dyDescent="0.2">
      <c r="A394" s="26" t="s">
        <v>78</v>
      </c>
      <c r="B394" s="27" t="s">
        <v>12</v>
      </c>
      <c r="C394" s="27" t="s">
        <v>144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 x14ac:dyDescent="0.2">
      <c r="A395" s="26" t="s">
        <v>78</v>
      </c>
      <c r="B395" s="27" t="s">
        <v>12</v>
      </c>
      <c r="C395" s="27" t="s">
        <v>144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 x14ac:dyDescent="0.2">
      <c r="A396" s="26" t="s">
        <v>78</v>
      </c>
      <c r="B396" s="27" t="s">
        <v>12</v>
      </c>
      <c r="C396" s="27" t="s">
        <v>144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 x14ac:dyDescent="0.2">
      <c r="A397" s="26" t="s">
        <v>78</v>
      </c>
      <c r="B397" s="27" t="s">
        <v>12</v>
      </c>
      <c r="C397" s="27" t="s">
        <v>144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 x14ac:dyDescent="0.2">
      <c r="A398" s="26" t="s">
        <v>78</v>
      </c>
      <c r="B398" s="27" t="s">
        <v>12</v>
      </c>
      <c r="C398" s="27" t="s">
        <v>144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 x14ac:dyDescent="0.2">
      <c r="A399" s="26" t="s">
        <v>78</v>
      </c>
      <c r="B399" s="27" t="s">
        <v>12</v>
      </c>
      <c r="C399" s="27" t="s">
        <v>144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 x14ac:dyDescent="0.2">
      <c r="A400" s="26" t="s">
        <v>78</v>
      </c>
      <c r="B400" s="27" t="s">
        <v>12</v>
      </c>
      <c r="C400" s="27" t="s">
        <v>144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 x14ac:dyDescent="0.2">
      <c r="A401" s="26" t="s">
        <v>78</v>
      </c>
      <c r="B401" s="27" t="s">
        <v>12</v>
      </c>
      <c r="C401" s="27" t="s">
        <v>144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 x14ac:dyDescent="0.2">
      <c r="A402" s="26" t="s">
        <v>78</v>
      </c>
      <c r="B402" s="27" t="s">
        <v>12</v>
      </c>
      <c r="C402" s="27" t="s">
        <v>144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 x14ac:dyDescent="0.2">
      <c r="A403" s="26" t="s">
        <v>78</v>
      </c>
      <c r="B403" s="27" t="s">
        <v>12</v>
      </c>
      <c r="C403" s="27" t="s">
        <v>144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 x14ac:dyDescent="0.2">
      <c r="A404" s="26" t="s">
        <v>78</v>
      </c>
      <c r="B404" s="27" t="s">
        <v>12</v>
      </c>
      <c r="C404" s="27" t="s">
        <v>144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 x14ac:dyDescent="0.2">
      <c r="A405" s="26" t="s">
        <v>78</v>
      </c>
      <c r="B405" s="27" t="s">
        <v>12</v>
      </c>
      <c r="C405" s="27" t="s">
        <v>144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 x14ac:dyDescent="0.2">
      <c r="A406" s="26" t="s">
        <v>78</v>
      </c>
      <c r="B406" s="27" t="s">
        <v>12</v>
      </c>
      <c r="C406" s="27" t="s">
        <v>144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 x14ac:dyDescent="0.2">
      <c r="A407" s="26" t="s">
        <v>78</v>
      </c>
      <c r="B407" s="27" t="s">
        <v>12</v>
      </c>
      <c r="C407" s="27" t="s">
        <v>144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 x14ac:dyDescent="0.2">
      <c r="A408" s="26" t="s">
        <v>78</v>
      </c>
      <c r="B408" s="27" t="s">
        <v>12</v>
      </c>
      <c r="C408" s="27" t="s">
        <v>144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 x14ac:dyDescent="0.2">
      <c r="A409" s="26" t="s">
        <v>78</v>
      </c>
      <c r="B409" s="27" t="s">
        <v>12</v>
      </c>
      <c r="C409" s="27" t="s">
        <v>144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 x14ac:dyDescent="0.2">
      <c r="A410" s="26" t="s">
        <v>78</v>
      </c>
      <c r="B410" s="27" t="s">
        <v>12</v>
      </c>
      <c r="C410" s="27" t="s">
        <v>144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 x14ac:dyDescent="0.2">
      <c r="A411" s="26" t="s">
        <v>78</v>
      </c>
      <c r="B411" s="27" t="s">
        <v>12</v>
      </c>
      <c r="C411" s="27" t="s">
        <v>144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 x14ac:dyDescent="0.2">
      <c r="A412" s="26" t="s">
        <v>78</v>
      </c>
      <c r="B412" s="27" t="s">
        <v>12</v>
      </c>
      <c r="C412" s="27" t="s">
        <v>144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 x14ac:dyDescent="0.2">
      <c r="A413" s="26" t="s">
        <v>78</v>
      </c>
      <c r="B413" s="27" t="s">
        <v>12</v>
      </c>
      <c r="C413" s="27" t="s">
        <v>144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 x14ac:dyDescent="0.2">
      <c r="A414" s="26" t="s">
        <v>78</v>
      </c>
      <c r="B414" s="27" t="s">
        <v>12</v>
      </c>
      <c r="C414" s="27" t="s">
        <v>144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 x14ac:dyDescent="0.2">
      <c r="A415" s="26" t="s">
        <v>78</v>
      </c>
      <c r="B415" s="27" t="s">
        <v>12</v>
      </c>
      <c r="C415" s="27" t="s">
        <v>144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 x14ac:dyDescent="0.2">
      <c r="A416" s="26" t="s">
        <v>78</v>
      </c>
      <c r="B416" s="27" t="s">
        <v>12</v>
      </c>
      <c r="C416" s="27" t="s">
        <v>144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 x14ac:dyDescent="0.2">
      <c r="A417" s="26" t="s">
        <v>78</v>
      </c>
      <c r="B417" s="27" t="s">
        <v>12</v>
      </c>
      <c r="C417" s="27" t="s">
        <v>144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 x14ac:dyDescent="0.2">
      <c r="A418" s="26" t="s">
        <v>78</v>
      </c>
      <c r="B418" s="27" t="s">
        <v>12</v>
      </c>
      <c r="C418" s="27" t="s">
        <v>144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 x14ac:dyDescent="0.2">
      <c r="A419" s="26" t="s">
        <v>78</v>
      </c>
      <c r="B419" s="27" t="s">
        <v>12</v>
      </c>
      <c r="C419" s="27" t="s">
        <v>144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 x14ac:dyDescent="0.2">
      <c r="A420" s="26" t="s">
        <v>78</v>
      </c>
      <c r="B420" s="27" t="s">
        <v>12</v>
      </c>
      <c r="C420" s="27" t="s">
        <v>144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 x14ac:dyDescent="0.2">
      <c r="A421" s="26" t="s">
        <v>78</v>
      </c>
      <c r="B421" s="27" t="s">
        <v>12</v>
      </c>
      <c r="C421" s="27" t="s">
        <v>144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 x14ac:dyDescent="0.2">
      <c r="A422" s="26" t="s">
        <v>78</v>
      </c>
      <c r="B422" s="27" t="s">
        <v>12</v>
      </c>
      <c r="C422" s="27" t="s">
        <v>144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 x14ac:dyDescent="0.2">
      <c r="A423" s="26" t="s">
        <v>78</v>
      </c>
      <c r="B423" s="27" t="s">
        <v>12</v>
      </c>
      <c r="C423" s="27" t="s">
        <v>144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 x14ac:dyDescent="0.2">
      <c r="A424" s="26" t="s">
        <v>78</v>
      </c>
      <c r="B424" s="27" t="s">
        <v>12</v>
      </c>
      <c r="C424" s="27" t="s">
        <v>144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 x14ac:dyDescent="0.2">
      <c r="A425" s="26" t="s">
        <v>78</v>
      </c>
      <c r="B425" s="27" t="s">
        <v>13</v>
      </c>
      <c r="C425" s="27" t="s">
        <v>144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 x14ac:dyDescent="0.2">
      <c r="A426" s="26" t="s">
        <v>78</v>
      </c>
      <c r="B426" s="27" t="s">
        <v>13</v>
      </c>
      <c r="C426" s="27" t="s">
        <v>144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 x14ac:dyDescent="0.2">
      <c r="A427" s="26" t="s">
        <v>78</v>
      </c>
      <c r="B427" s="27" t="s">
        <v>13</v>
      </c>
      <c r="C427" s="27" t="s">
        <v>144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 x14ac:dyDescent="0.2">
      <c r="A428" s="26" t="s">
        <v>78</v>
      </c>
      <c r="B428" s="27" t="s">
        <v>13</v>
      </c>
      <c r="C428" s="27" t="s">
        <v>144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 x14ac:dyDescent="0.2">
      <c r="A429" s="26" t="s">
        <v>78</v>
      </c>
      <c r="B429" s="27" t="s">
        <v>13</v>
      </c>
      <c r="C429" s="27" t="s">
        <v>144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 x14ac:dyDescent="0.2">
      <c r="A430" s="26" t="s">
        <v>78</v>
      </c>
      <c r="B430" s="27" t="s">
        <v>13</v>
      </c>
      <c r="C430" s="27" t="s">
        <v>144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 x14ac:dyDescent="0.2">
      <c r="A431" s="26" t="s">
        <v>78</v>
      </c>
      <c r="B431" s="27" t="s">
        <v>13</v>
      </c>
      <c r="C431" s="27" t="s">
        <v>144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 x14ac:dyDescent="0.2">
      <c r="A432" s="26" t="s">
        <v>78</v>
      </c>
      <c r="B432" s="27" t="s">
        <v>13</v>
      </c>
      <c r="C432" s="27" t="s">
        <v>144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 x14ac:dyDescent="0.2">
      <c r="A433" s="26" t="s">
        <v>78</v>
      </c>
      <c r="B433" s="27" t="s">
        <v>13</v>
      </c>
      <c r="C433" s="27" t="s">
        <v>144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 x14ac:dyDescent="0.2">
      <c r="A434" s="26" t="s">
        <v>78</v>
      </c>
      <c r="B434" s="27" t="s">
        <v>13</v>
      </c>
      <c r="C434" s="27" t="s">
        <v>144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 x14ac:dyDescent="0.2">
      <c r="A435" s="26" t="s">
        <v>78</v>
      </c>
      <c r="B435" s="27" t="s">
        <v>13</v>
      </c>
      <c r="C435" s="27" t="s">
        <v>144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 x14ac:dyDescent="0.2">
      <c r="A436" s="26" t="s">
        <v>78</v>
      </c>
      <c r="B436" s="27" t="s">
        <v>13</v>
      </c>
      <c r="C436" s="27" t="s">
        <v>144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 x14ac:dyDescent="0.2">
      <c r="A437" s="26" t="s">
        <v>78</v>
      </c>
      <c r="B437" s="27" t="s">
        <v>13</v>
      </c>
      <c r="C437" s="27" t="s">
        <v>144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 x14ac:dyDescent="0.2">
      <c r="A438" s="26" t="s">
        <v>78</v>
      </c>
      <c r="B438" s="27" t="s">
        <v>13</v>
      </c>
      <c r="C438" s="27" t="s">
        <v>144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 x14ac:dyDescent="0.2">
      <c r="A439" s="26" t="s">
        <v>78</v>
      </c>
      <c r="B439" s="27" t="s">
        <v>13</v>
      </c>
      <c r="C439" s="27" t="s">
        <v>144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 x14ac:dyDescent="0.2">
      <c r="A440" s="26" t="s">
        <v>78</v>
      </c>
      <c r="B440" s="27" t="s">
        <v>13</v>
      </c>
      <c r="C440" s="27" t="s">
        <v>144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 x14ac:dyDescent="0.2">
      <c r="A441" s="26" t="s">
        <v>78</v>
      </c>
      <c r="B441" s="27" t="s">
        <v>13</v>
      </c>
      <c r="C441" s="27" t="s">
        <v>144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 x14ac:dyDescent="0.2">
      <c r="A442" s="26" t="s">
        <v>78</v>
      </c>
      <c r="B442" s="27" t="s">
        <v>13</v>
      </c>
      <c r="C442" s="27" t="s">
        <v>144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 x14ac:dyDescent="0.2">
      <c r="A443" s="26" t="s">
        <v>78</v>
      </c>
      <c r="B443" s="27" t="s">
        <v>13</v>
      </c>
      <c r="C443" s="27" t="s">
        <v>144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 x14ac:dyDescent="0.2">
      <c r="A444" s="26" t="s">
        <v>78</v>
      </c>
      <c r="B444" s="27" t="s">
        <v>13</v>
      </c>
      <c r="C444" s="27" t="s">
        <v>144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 x14ac:dyDescent="0.2">
      <c r="A445" s="26" t="s">
        <v>78</v>
      </c>
      <c r="B445" s="27" t="s">
        <v>13</v>
      </c>
      <c r="C445" s="27" t="s">
        <v>144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 x14ac:dyDescent="0.2">
      <c r="A446" s="26" t="s">
        <v>78</v>
      </c>
      <c r="B446" s="27" t="s">
        <v>13</v>
      </c>
      <c r="C446" s="27" t="s">
        <v>144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 x14ac:dyDescent="0.2">
      <c r="A447" s="26" t="s">
        <v>78</v>
      </c>
      <c r="B447" s="27" t="s">
        <v>13</v>
      </c>
      <c r="C447" s="27" t="s">
        <v>144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 x14ac:dyDescent="0.2">
      <c r="A448" s="26" t="s">
        <v>78</v>
      </c>
      <c r="B448" s="27" t="s">
        <v>13</v>
      </c>
      <c r="C448" s="27" t="s">
        <v>144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 x14ac:dyDescent="0.2">
      <c r="A449" s="26" t="s">
        <v>78</v>
      </c>
      <c r="B449" s="27" t="s">
        <v>13</v>
      </c>
      <c r="C449" s="27" t="s">
        <v>144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 x14ac:dyDescent="0.2">
      <c r="A450" s="26" t="s">
        <v>78</v>
      </c>
      <c r="B450" s="27" t="s">
        <v>13</v>
      </c>
      <c r="C450" s="27" t="s">
        <v>144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 x14ac:dyDescent="0.2">
      <c r="A451" s="26" t="s">
        <v>78</v>
      </c>
      <c r="B451" s="27" t="s">
        <v>13</v>
      </c>
      <c r="C451" s="27" t="s">
        <v>144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 x14ac:dyDescent="0.2">
      <c r="A452" s="26" t="s">
        <v>78</v>
      </c>
      <c r="B452" s="27" t="s">
        <v>13</v>
      </c>
      <c r="C452" s="27" t="s">
        <v>144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 x14ac:dyDescent="0.2">
      <c r="A453" s="26" t="s">
        <v>78</v>
      </c>
      <c r="B453" s="27" t="s">
        <v>13</v>
      </c>
      <c r="C453" s="27" t="s">
        <v>144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 x14ac:dyDescent="0.2">
      <c r="A454" s="26" t="s">
        <v>78</v>
      </c>
      <c r="B454" s="27" t="s">
        <v>13</v>
      </c>
      <c r="C454" s="27" t="s">
        <v>144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 x14ac:dyDescent="0.2">
      <c r="A455" s="26" t="s">
        <v>78</v>
      </c>
      <c r="B455" s="27" t="s">
        <v>13</v>
      </c>
      <c r="C455" s="27" t="s">
        <v>144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 x14ac:dyDescent="0.2">
      <c r="A456" s="26" t="s">
        <v>78</v>
      </c>
      <c r="B456" s="27" t="s">
        <v>13</v>
      </c>
      <c r="C456" s="27" t="s">
        <v>144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 x14ac:dyDescent="0.2">
      <c r="A457" s="26" t="s">
        <v>78</v>
      </c>
      <c r="B457" s="27" t="s">
        <v>13</v>
      </c>
      <c r="C457" s="27" t="s">
        <v>144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 x14ac:dyDescent="0.2">
      <c r="A458" s="26" t="s">
        <v>78</v>
      </c>
      <c r="B458" s="27" t="s">
        <v>13</v>
      </c>
      <c r="C458" s="27" t="s">
        <v>144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 x14ac:dyDescent="0.2">
      <c r="A459" s="26" t="s">
        <v>78</v>
      </c>
      <c r="B459" s="27" t="s">
        <v>13</v>
      </c>
      <c r="C459" s="27" t="s">
        <v>144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 x14ac:dyDescent="0.2">
      <c r="A460" s="26" t="s">
        <v>78</v>
      </c>
      <c r="B460" s="27" t="s">
        <v>13</v>
      </c>
      <c r="C460" s="27" t="s">
        <v>144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 x14ac:dyDescent="0.2">
      <c r="A461" s="26" t="s">
        <v>78</v>
      </c>
      <c r="B461" s="27" t="s">
        <v>13</v>
      </c>
      <c r="C461" s="27" t="s">
        <v>144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 x14ac:dyDescent="0.2">
      <c r="A462" s="26" t="s">
        <v>78</v>
      </c>
      <c r="B462" s="27" t="s">
        <v>13</v>
      </c>
      <c r="C462" s="27" t="s">
        <v>144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 x14ac:dyDescent="0.2">
      <c r="A463" s="26" t="s">
        <v>78</v>
      </c>
      <c r="B463" s="27" t="s">
        <v>13</v>
      </c>
      <c r="C463" s="27" t="s">
        <v>144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 x14ac:dyDescent="0.2">
      <c r="A464" s="26" t="s">
        <v>78</v>
      </c>
      <c r="B464" s="27" t="s">
        <v>13</v>
      </c>
      <c r="C464" s="27" t="s">
        <v>144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 x14ac:dyDescent="0.2">
      <c r="A465" s="26" t="s">
        <v>78</v>
      </c>
      <c r="B465" s="27" t="s">
        <v>13</v>
      </c>
      <c r="C465" s="27" t="s">
        <v>144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 x14ac:dyDescent="0.2">
      <c r="A466" s="26" t="s">
        <v>78</v>
      </c>
      <c r="B466" s="27" t="s">
        <v>13</v>
      </c>
      <c r="C466" s="27" t="s">
        <v>144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 x14ac:dyDescent="0.2">
      <c r="A467" s="26" t="s">
        <v>78</v>
      </c>
      <c r="B467" s="27" t="s">
        <v>13</v>
      </c>
      <c r="C467" s="27" t="s">
        <v>144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 x14ac:dyDescent="0.2">
      <c r="A468" s="26" t="s">
        <v>78</v>
      </c>
      <c r="B468" s="27" t="s">
        <v>13</v>
      </c>
      <c r="C468" s="27" t="s">
        <v>144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 x14ac:dyDescent="0.2">
      <c r="A469" s="26" t="s">
        <v>78</v>
      </c>
      <c r="B469" s="27" t="s">
        <v>13</v>
      </c>
      <c r="C469" s="27" t="s">
        <v>144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 x14ac:dyDescent="0.2">
      <c r="A470" s="26" t="s">
        <v>78</v>
      </c>
      <c r="B470" s="27" t="s">
        <v>13</v>
      </c>
      <c r="C470" s="27" t="s">
        <v>144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 x14ac:dyDescent="0.2">
      <c r="A471" s="26" t="s">
        <v>78</v>
      </c>
      <c r="B471" s="27" t="s">
        <v>13</v>
      </c>
      <c r="C471" s="27" t="s">
        <v>144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 x14ac:dyDescent="0.2">
      <c r="A472" s="26" t="s">
        <v>78</v>
      </c>
      <c r="B472" s="27" t="s">
        <v>13</v>
      </c>
      <c r="C472" s="27" t="s">
        <v>144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 x14ac:dyDescent="0.2">
      <c r="A473" s="26" t="s">
        <v>78</v>
      </c>
      <c r="B473" s="27" t="s">
        <v>13</v>
      </c>
      <c r="C473" s="27" t="s">
        <v>144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 x14ac:dyDescent="0.2">
      <c r="A474" s="26" t="s">
        <v>78</v>
      </c>
      <c r="B474" s="27" t="s">
        <v>13</v>
      </c>
      <c r="C474" s="27" t="s">
        <v>144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 x14ac:dyDescent="0.2">
      <c r="A475" s="26" t="s">
        <v>78</v>
      </c>
      <c r="B475" s="27" t="s">
        <v>13</v>
      </c>
      <c r="C475" s="27" t="s">
        <v>144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 x14ac:dyDescent="0.2">
      <c r="A476" s="26" t="s">
        <v>78</v>
      </c>
      <c r="B476" s="27" t="s">
        <v>13</v>
      </c>
      <c r="C476" s="27" t="s">
        <v>144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 x14ac:dyDescent="0.2">
      <c r="A477" s="26" t="s">
        <v>78</v>
      </c>
      <c r="B477" s="27" t="s">
        <v>13</v>
      </c>
      <c r="C477" s="27" t="s">
        <v>144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 x14ac:dyDescent="0.2">
      <c r="A478" s="26" t="s">
        <v>78</v>
      </c>
      <c r="B478" s="27" t="s">
        <v>13</v>
      </c>
      <c r="C478" s="27" t="s">
        <v>144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 x14ac:dyDescent="0.2">
      <c r="A479" s="26" t="s">
        <v>78</v>
      </c>
      <c r="B479" s="27" t="s">
        <v>13</v>
      </c>
      <c r="C479" s="27" t="s">
        <v>144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 x14ac:dyDescent="0.2">
      <c r="A480" s="26" t="s">
        <v>78</v>
      </c>
      <c r="B480" s="27" t="s">
        <v>13</v>
      </c>
      <c r="C480" s="27" t="s">
        <v>144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 x14ac:dyDescent="0.2">
      <c r="A481" s="26" t="s">
        <v>78</v>
      </c>
      <c r="B481" s="27" t="s">
        <v>13</v>
      </c>
      <c r="C481" s="27" t="s">
        <v>144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 x14ac:dyDescent="0.2">
      <c r="A482" s="26" t="s">
        <v>78</v>
      </c>
      <c r="B482" s="27" t="s">
        <v>13</v>
      </c>
      <c r="C482" s="27" t="s">
        <v>144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 x14ac:dyDescent="0.2">
      <c r="A483" s="26" t="s">
        <v>78</v>
      </c>
      <c r="B483" s="27" t="s">
        <v>13</v>
      </c>
      <c r="C483" s="27" t="s">
        <v>144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 x14ac:dyDescent="0.2">
      <c r="A484" s="26" t="s">
        <v>78</v>
      </c>
      <c r="B484" s="27" t="s">
        <v>13</v>
      </c>
      <c r="C484" s="27" t="s">
        <v>144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 x14ac:dyDescent="0.2">
      <c r="A485" s="26" t="s">
        <v>78</v>
      </c>
      <c r="B485" s="27" t="s">
        <v>13</v>
      </c>
      <c r="C485" s="27" t="s">
        <v>144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 x14ac:dyDescent="0.2">
      <c r="A486" s="26" t="s">
        <v>78</v>
      </c>
      <c r="B486" s="27" t="s">
        <v>13</v>
      </c>
      <c r="C486" s="27" t="s">
        <v>144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 x14ac:dyDescent="0.2">
      <c r="A487" s="26" t="s">
        <v>78</v>
      </c>
      <c r="B487" s="27" t="s">
        <v>13</v>
      </c>
      <c r="C487" s="27" t="s">
        <v>144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 x14ac:dyDescent="0.2">
      <c r="A488" s="26" t="s">
        <v>78</v>
      </c>
      <c r="B488" s="27" t="s">
        <v>13</v>
      </c>
      <c r="C488" s="27" t="s">
        <v>144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 x14ac:dyDescent="0.2">
      <c r="A489" s="26" t="s">
        <v>78</v>
      </c>
      <c r="B489" s="27" t="s">
        <v>13</v>
      </c>
      <c r="C489" s="27" t="s">
        <v>144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 x14ac:dyDescent="0.2">
      <c r="A490" s="26" t="s">
        <v>78</v>
      </c>
      <c r="B490" s="27" t="s">
        <v>13</v>
      </c>
      <c r="C490" s="27" t="s">
        <v>144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 x14ac:dyDescent="0.2">
      <c r="A491" s="26" t="s">
        <v>78</v>
      </c>
      <c r="B491" s="27" t="s">
        <v>13</v>
      </c>
      <c r="C491" s="27" t="s">
        <v>144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 x14ac:dyDescent="0.2">
      <c r="A492" s="26" t="s">
        <v>78</v>
      </c>
      <c r="B492" s="27" t="s">
        <v>13</v>
      </c>
      <c r="C492" s="27" t="s">
        <v>144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 x14ac:dyDescent="0.2">
      <c r="A493" s="26" t="s">
        <v>78</v>
      </c>
      <c r="B493" s="27" t="s">
        <v>13</v>
      </c>
      <c r="C493" s="27" t="s">
        <v>144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 x14ac:dyDescent="0.2">
      <c r="A494" s="26" t="s">
        <v>78</v>
      </c>
      <c r="B494" s="27" t="s">
        <v>13</v>
      </c>
      <c r="C494" s="27" t="s">
        <v>144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 x14ac:dyDescent="0.2">
      <c r="A495" s="26" t="s">
        <v>78</v>
      </c>
      <c r="B495" s="27" t="s">
        <v>13</v>
      </c>
      <c r="C495" s="27" t="s">
        <v>144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 x14ac:dyDescent="0.2">
      <c r="A496" s="26" t="s">
        <v>78</v>
      </c>
      <c r="B496" s="27" t="s">
        <v>13</v>
      </c>
      <c r="C496" s="27" t="s">
        <v>144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 x14ac:dyDescent="0.2">
      <c r="A497" s="26" t="s">
        <v>78</v>
      </c>
      <c r="B497" s="27" t="s">
        <v>13</v>
      </c>
      <c r="C497" s="27" t="s">
        <v>144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 x14ac:dyDescent="0.2">
      <c r="A498" s="26" t="s">
        <v>78</v>
      </c>
      <c r="B498" s="27" t="s">
        <v>13</v>
      </c>
      <c r="C498" s="27" t="s">
        <v>144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 x14ac:dyDescent="0.2">
      <c r="A499" s="26" t="s">
        <v>78</v>
      </c>
      <c r="B499" s="27" t="s">
        <v>13</v>
      </c>
      <c r="C499" s="27" t="s">
        <v>144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 x14ac:dyDescent="0.2">
      <c r="A500" s="26" t="s">
        <v>78</v>
      </c>
      <c r="B500" s="27" t="s">
        <v>13</v>
      </c>
      <c r="C500" s="27" t="s">
        <v>144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 x14ac:dyDescent="0.2">
      <c r="A501" s="26" t="s">
        <v>78</v>
      </c>
      <c r="B501" s="27" t="s">
        <v>13</v>
      </c>
      <c r="C501" s="27" t="s">
        <v>144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 x14ac:dyDescent="0.2">
      <c r="A502" s="26" t="s">
        <v>78</v>
      </c>
      <c r="B502" s="27" t="s">
        <v>13</v>
      </c>
      <c r="C502" s="27" t="s">
        <v>144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 x14ac:dyDescent="0.2">
      <c r="A503" s="26" t="s">
        <v>78</v>
      </c>
      <c r="B503" s="27" t="s">
        <v>13</v>
      </c>
      <c r="C503" s="27" t="s">
        <v>144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 x14ac:dyDescent="0.2">
      <c r="A504" s="26" t="s">
        <v>78</v>
      </c>
      <c r="B504" s="27" t="s">
        <v>13</v>
      </c>
      <c r="C504" s="27" t="s">
        <v>144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 x14ac:dyDescent="0.2">
      <c r="A505" s="26" t="s">
        <v>78</v>
      </c>
      <c r="B505" s="27" t="s">
        <v>13</v>
      </c>
      <c r="C505" s="27" t="s">
        <v>144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 x14ac:dyDescent="0.2">
      <c r="A506" s="26" t="s">
        <v>78</v>
      </c>
      <c r="B506" s="27" t="s">
        <v>13</v>
      </c>
      <c r="C506" s="27" t="s">
        <v>144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 x14ac:dyDescent="0.2">
      <c r="A507" s="26" t="s">
        <v>78</v>
      </c>
      <c r="B507" s="27" t="s">
        <v>13</v>
      </c>
      <c r="C507" s="27" t="s">
        <v>144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 x14ac:dyDescent="0.2">
      <c r="A508" s="26" t="s">
        <v>78</v>
      </c>
      <c r="B508" s="27" t="s">
        <v>13</v>
      </c>
      <c r="C508" s="27" t="s">
        <v>144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 x14ac:dyDescent="0.2">
      <c r="A509" s="26" t="s">
        <v>78</v>
      </c>
      <c r="B509" s="27" t="s">
        <v>13</v>
      </c>
      <c r="C509" s="27" t="s">
        <v>144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 x14ac:dyDescent="0.2">
      <c r="A510" s="26" t="s">
        <v>78</v>
      </c>
      <c r="B510" s="27" t="s">
        <v>13</v>
      </c>
      <c r="C510" s="27" t="s">
        <v>144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 x14ac:dyDescent="0.2">
      <c r="A511" s="26" t="s">
        <v>78</v>
      </c>
      <c r="B511" s="27" t="s">
        <v>13</v>
      </c>
      <c r="C511" s="27" t="s">
        <v>144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 x14ac:dyDescent="0.2">
      <c r="A512" s="26" t="s">
        <v>78</v>
      </c>
      <c r="B512" s="27" t="s">
        <v>13</v>
      </c>
      <c r="C512" s="27" t="s">
        <v>144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 x14ac:dyDescent="0.2">
      <c r="A513" s="26" t="s">
        <v>78</v>
      </c>
      <c r="B513" s="27" t="s">
        <v>13</v>
      </c>
      <c r="C513" s="27" t="s">
        <v>144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 x14ac:dyDescent="0.2">
      <c r="A514" s="26" t="s">
        <v>78</v>
      </c>
      <c r="B514" s="27" t="s">
        <v>13</v>
      </c>
      <c r="C514" s="27" t="s">
        <v>144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 x14ac:dyDescent="0.2">
      <c r="A515" s="26" t="s">
        <v>78</v>
      </c>
      <c r="B515" s="27" t="s">
        <v>13</v>
      </c>
      <c r="C515" s="27" t="s">
        <v>144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 x14ac:dyDescent="0.2">
      <c r="A516" s="26" t="s">
        <v>78</v>
      </c>
      <c r="B516" s="27" t="s">
        <v>13</v>
      </c>
      <c r="C516" s="27" t="s">
        <v>144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 x14ac:dyDescent="0.2">
      <c r="A517" s="26" t="s">
        <v>78</v>
      </c>
      <c r="B517" s="27" t="s">
        <v>13</v>
      </c>
      <c r="C517" s="27" t="s">
        <v>144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 x14ac:dyDescent="0.2">
      <c r="A518" s="26" t="s">
        <v>78</v>
      </c>
      <c r="B518" s="27" t="s">
        <v>13</v>
      </c>
      <c r="C518" s="27" t="s">
        <v>144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 x14ac:dyDescent="0.2">
      <c r="A519" s="26" t="s">
        <v>78</v>
      </c>
      <c r="B519" s="27" t="s">
        <v>13</v>
      </c>
      <c r="C519" s="27" t="s">
        <v>144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 x14ac:dyDescent="0.2">
      <c r="A520" s="26" t="s">
        <v>78</v>
      </c>
      <c r="B520" s="27" t="s">
        <v>13</v>
      </c>
      <c r="C520" s="27" t="s">
        <v>144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 x14ac:dyDescent="0.2">
      <c r="A521" s="36" t="s">
        <v>78</v>
      </c>
      <c r="B521" s="27" t="s">
        <v>13</v>
      </c>
      <c r="C521" s="27" t="s">
        <v>144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 x14ac:dyDescent="0.2">
      <c r="A522" s="26" t="s">
        <v>78</v>
      </c>
      <c r="B522" s="27" t="s">
        <v>13</v>
      </c>
      <c r="C522" s="27" t="s">
        <v>144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 x14ac:dyDescent="0.2">
      <c r="A523" s="26" t="s">
        <v>78</v>
      </c>
      <c r="B523" s="27" t="s">
        <v>13</v>
      </c>
      <c r="C523" s="27" t="s">
        <v>144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 x14ac:dyDescent="0.2">
      <c r="A524" s="26" t="s">
        <v>78</v>
      </c>
      <c r="B524" s="27" t="s">
        <v>13</v>
      </c>
      <c r="C524" s="27" t="s">
        <v>144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 x14ac:dyDescent="0.2">
      <c r="A525" s="26" t="s">
        <v>78</v>
      </c>
      <c r="B525" s="27" t="s">
        <v>13</v>
      </c>
      <c r="C525" s="27" t="s">
        <v>144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 x14ac:dyDescent="0.2">
      <c r="A526" s="26" t="s">
        <v>78</v>
      </c>
      <c r="B526" s="27" t="s">
        <v>13</v>
      </c>
      <c r="C526" s="27" t="s">
        <v>144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 x14ac:dyDescent="0.2">
      <c r="A527" s="26" t="s">
        <v>78</v>
      </c>
      <c r="B527" s="27" t="s">
        <v>13</v>
      </c>
      <c r="C527" s="27" t="s">
        <v>144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 x14ac:dyDescent="0.2">
      <c r="A528" s="26" t="s">
        <v>78</v>
      </c>
      <c r="B528" s="27" t="s">
        <v>13</v>
      </c>
      <c r="C528" s="27" t="s">
        <v>144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 x14ac:dyDescent="0.2">
      <c r="A529" s="26" t="s">
        <v>78</v>
      </c>
      <c r="B529" s="27" t="s">
        <v>13</v>
      </c>
      <c r="C529" s="27" t="s">
        <v>144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 x14ac:dyDescent="0.2">
      <c r="A530" s="26" t="s">
        <v>78</v>
      </c>
      <c r="B530" s="27" t="s">
        <v>13</v>
      </c>
      <c r="C530" s="27" t="s">
        <v>144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 x14ac:dyDescent="0.2">
      <c r="A531" s="26" t="s">
        <v>78</v>
      </c>
      <c r="B531" s="27" t="s">
        <v>13</v>
      </c>
      <c r="C531" s="27" t="s">
        <v>144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 x14ac:dyDescent="0.2">
      <c r="A532" s="26" t="s">
        <v>78</v>
      </c>
      <c r="B532" s="27" t="s">
        <v>13</v>
      </c>
      <c r="C532" s="27" t="s">
        <v>144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 x14ac:dyDescent="0.2">
      <c r="A533" s="26" t="s">
        <v>78</v>
      </c>
      <c r="B533" s="27" t="s">
        <v>13</v>
      </c>
      <c r="C533" s="27" t="s">
        <v>144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 x14ac:dyDescent="0.2">
      <c r="A534" s="26" t="s">
        <v>78</v>
      </c>
      <c r="B534" s="27" t="s">
        <v>13</v>
      </c>
      <c r="C534" s="27" t="s">
        <v>144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 x14ac:dyDescent="0.2">
      <c r="A535" s="26" t="s">
        <v>78</v>
      </c>
      <c r="B535" s="27" t="s">
        <v>13</v>
      </c>
      <c r="C535" s="27" t="s">
        <v>144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 x14ac:dyDescent="0.2">
      <c r="A536" s="26" t="s">
        <v>78</v>
      </c>
      <c r="B536" s="27" t="s">
        <v>13</v>
      </c>
      <c r="C536" s="27" t="s">
        <v>144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 x14ac:dyDescent="0.2">
      <c r="A537" s="26" t="s">
        <v>78</v>
      </c>
      <c r="B537" s="27" t="s">
        <v>13</v>
      </c>
      <c r="C537" s="27" t="s">
        <v>144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 x14ac:dyDescent="0.2">
      <c r="A538" s="26" t="s">
        <v>78</v>
      </c>
      <c r="B538" s="27" t="s">
        <v>13</v>
      </c>
      <c r="C538" s="27" t="s">
        <v>144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 x14ac:dyDescent="0.2">
      <c r="A539" s="26" t="s">
        <v>78</v>
      </c>
      <c r="B539" s="27" t="s">
        <v>13</v>
      </c>
      <c r="C539" s="27" t="s">
        <v>144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 x14ac:dyDescent="0.2">
      <c r="A540" s="26" t="s">
        <v>78</v>
      </c>
      <c r="B540" s="27" t="s">
        <v>13</v>
      </c>
      <c r="C540" s="27" t="s">
        <v>144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 x14ac:dyDescent="0.2">
      <c r="A541" s="26" t="s">
        <v>78</v>
      </c>
      <c r="B541" s="27" t="s">
        <v>13</v>
      </c>
      <c r="C541" s="27" t="s">
        <v>144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 x14ac:dyDescent="0.2">
      <c r="A542" s="26" t="s">
        <v>78</v>
      </c>
      <c r="B542" s="27" t="s">
        <v>13</v>
      </c>
      <c r="C542" s="27" t="s">
        <v>144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 x14ac:dyDescent="0.2">
      <c r="A543" s="26" t="s">
        <v>78</v>
      </c>
      <c r="B543" s="27" t="s">
        <v>13</v>
      </c>
      <c r="C543" s="27" t="s">
        <v>144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 x14ac:dyDescent="0.2">
      <c r="A544" s="26" t="s">
        <v>78</v>
      </c>
      <c r="B544" s="27" t="s">
        <v>13</v>
      </c>
      <c r="C544" s="27" t="s">
        <v>144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 x14ac:dyDescent="0.2">
      <c r="A545" s="26" t="s">
        <v>78</v>
      </c>
      <c r="B545" s="27" t="s">
        <v>13</v>
      </c>
      <c r="C545" s="27" t="s">
        <v>144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 x14ac:dyDescent="0.2">
      <c r="A546" s="26" t="s">
        <v>78</v>
      </c>
      <c r="B546" s="27" t="s">
        <v>13</v>
      </c>
      <c r="C546" s="27" t="s">
        <v>144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 x14ac:dyDescent="0.2">
      <c r="A547" s="26" t="s">
        <v>78</v>
      </c>
      <c r="B547" s="27" t="s">
        <v>13</v>
      </c>
      <c r="C547" s="27" t="s">
        <v>144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 x14ac:dyDescent="0.2">
      <c r="A548" s="26" t="s">
        <v>78</v>
      </c>
      <c r="B548" s="27" t="s">
        <v>13</v>
      </c>
      <c r="C548" s="27" t="s">
        <v>144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 x14ac:dyDescent="0.2">
      <c r="A549" s="26" t="s">
        <v>78</v>
      </c>
      <c r="B549" s="27" t="s">
        <v>13</v>
      </c>
      <c r="C549" s="27" t="s">
        <v>144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 x14ac:dyDescent="0.2">
      <c r="A550" s="26" t="s">
        <v>78</v>
      </c>
      <c r="B550" s="27" t="s">
        <v>13</v>
      </c>
      <c r="C550" s="27" t="s">
        <v>144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 x14ac:dyDescent="0.2">
      <c r="A551" s="26" t="s">
        <v>78</v>
      </c>
      <c r="B551" s="27" t="s">
        <v>13</v>
      </c>
      <c r="C551" s="27" t="s">
        <v>144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 x14ac:dyDescent="0.25">
      <c r="A552" s="30" t="s">
        <v>78</v>
      </c>
      <c r="B552" s="31" t="s">
        <v>13</v>
      </c>
      <c r="C552" s="31" t="s">
        <v>144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 x14ac:dyDescent="0.2">
      <c r="H553"/>
      <c r="I553"/>
      <c r="J553"/>
      <c r="K553"/>
    </row>
    <row r="554" spans="1:11" x14ac:dyDescent="0.2">
      <c r="H554"/>
      <c r="I554"/>
      <c r="J554"/>
      <c r="K554"/>
    </row>
    <row r="555" spans="1:11" x14ac:dyDescent="0.2">
      <c r="H555"/>
      <c r="I555"/>
      <c r="J555"/>
      <c r="K555"/>
    </row>
    <row r="556" spans="1:11" x14ac:dyDescent="0.2">
      <c r="H556"/>
      <c r="I556"/>
      <c r="J556"/>
      <c r="K556"/>
    </row>
    <row r="557" spans="1:11" x14ac:dyDescent="0.2">
      <c r="H557"/>
      <c r="I557"/>
      <c r="J557"/>
      <c r="K557"/>
    </row>
    <row r="558" spans="1:11" x14ac:dyDescent="0.2">
      <c r="H558"/>
      <c r="I558"/>
      <c r="J558"/>
      <c r="K558"/>
    </row>
    <row r="559" spans="1:11" x14ac:dyDescent="0.2">
      <c r="H559"/>
      <c r="I559"/>
      <c r="J559"/>
      <c r="K559"/>
    </row>
    <row r="560" spans="1:11" x14ac:dyDescent="0.2">
      <c r="H560"/>
      <c r="I560"/>
      <c r="J560"/>
      <c r="K560"/>
    </row>
    <row r="561" spans="8:11" x14ac:dyDescent="0.2">
      <c r="H561"/>
      <c r="I561"/>
      <c r="J561"/>
      <c r="K561"/>
    </row>
    <row r="562" spans="8:11" x14ac:dyDescent="0.2">
      <c r="H562"/>
      <c r="I562"/>
      <c r="J562"/>
      <c r="K562"/>
    </row>
    <row r="563" spans="8:11" x14ac:dyDescent="0.2">
      <c r="H563"/>
      <c r="I563"/>
      <c r="J563"/>
      <c r="K563"/>
    </row>
    <row r="564" spans="8:11" x14ac:dyDescent="0.2">
      <c r="H564"/>
      <c r="I564"/>
      <c r="J564"/>
      <c r="K564"/>
    </row>
    <row r="565" spans="8:11" x14ac:dyDescent="0.2">
      <c r="H565"/>
      <c r="I565"/>
      <c r="J565"/>
      <c r="K565"/>
    </row>
    <row r="566" spans="8:11" x14ac:dyDescent="0.2">
      <c r="H566"/>
      <c r="I566"/>
      <c r="J566"/>
      <c r="K566"/>
    </row>
    <row r="567" spans="8:11" x14ac:dyDescent="0.2">
      <c r="H567"/>
      <c r="I567"/>
      <c r="J567"/>
      <c r="K567"/>
    </row>
    <row r="568" spans="8:11" x14ac:dyDescent="0.2">
      <c r="H568"/>
      <c r="I568"/>
      <c r="J568"/>
      <c r="K568"/>
    </row>
    <row r="569" spans="8:11" x14ac:dyDescent="0.2">
      <c r="H569"/>
      <c r="I569"/>
      <c r="J569"/>
      <c r="K569"/>
    </row>
    <row r="570" spans="8:11" x14ac:dyDescent="0.2">
      <c r="H570"/>
      <c r="I570"/>
      <c r="J570"/>
      <c r="K570"/>
    </row>
    <row r="571" spans="8:11" x14ac:dyDescent="0.2">
      <c r="H571"/>
      <c r="I571"/>
      <c r="J571"/>
      <c r="K571"/>
    </row>
    <row r="572" spans="8:11" x14ac:dyDescent="0.2">
      <c r="H572"/>
      <c r="I572"/>
      <c r="J572"/>
      <c r="K572"/>
    </row>
    <row r="573" spans="8:11" x14ac:dyDescent="0.2">
      <c r="H573"/>
      <c r="I573"/>
      <c r="J573"/>
      <c r="K573"/>
    </row>
    <row r="574" spans="8:11" x14ac:dyDescent="0.2">
      <c r="H574"/>
      <c r="I574"/>
      <c r="J574"/>
      <c r="K574"/>
    </row>
    <row r="575" spans="8:11" x14ac:dyDescent="0.2">
      <c r="H575"/>
      <c r="I575"/>
      <c r="J575"/>
      <c r="K575"/>
    </row>
    <row r="576" spans="8:11" x14ac:dyDescent="0.2">
      <c r="H576"/>
      <c r="I576"/>
      <c r="J576"/>
      <c r="K576"/>
    </row>
    <row r="577" spans="8:11" x14ac:dyDescent="0.2">
      <c r="H577"/>
      <c r="I577"/>
      <c r="J577"/>
      <c r="K577"/>
    </row>
    <row r="578" spans="8:11" x14ac:dyDescent="0.2">
      <c r="H578"/>
      <c r="I578"/>
      <c r="J578"/>
      <c r="K578"/>
    </row>
    <row r="579" spans="8:11" x14ac:dyDescent="0.2">
      <c r="H579"/>
      <c r="I579"/>
      <c r="J579"/>
      <c r="K579"/>
    </row>
    <row r="580" spans="8:11" x14ac:dyDescent="0.2">
      <c r="H580"/>
      <c r="I580"/>
      <c r="J580"/>
      <c r="K580"/>
    </row>
    <row r="581" spans="8:11" x14ac:dyDescent="0.2">
      <c r="H581"/>
      <c r="I581"/>
      <c r="J581"/>
      <c r="K581"/>
    </row>
    <row r="582" spans="8:11" x14ac:dyDescent="0.2">
      <c r="H582"/>
      <c r="I582"/>
      <c r="J582"/>
      <c r="K582"/>
    </row>
    <row r="583" spans="8:11" x14ac:dyDescent="0.2">
      <c r="H583"/>
      <c r="I583"/>
      <c r="J583"/>
      <c r="K583"/>
    </row>
    <row r="584" spans="8:11" x14ac:dyDescent="0.2">
      <c r="H584"/>
      <c r="I584"/>
      <c r="J584"/>
      <c r="K584"/>
    </row>
    <row r="585" spans="8:11" x14ac:dyDescent="0.2">
      <c r="H585"/>
      <c r="I585"/>
      <c r="J585"/>
      <c r="K585"/>
    </row>
    <row r="586" spans="8:11" x14ac:dyDescent="0.2">
      <c r="H586"/>
      <c r="I586"/>
      <c r="J586"/>
      <c r="K586"/>
    </row>
    <row r="587" spans="8:11" x14ac:dyDescent="0.2">
      <c r="H587"/>
      <c r="I587"/>
      <c r="J587"/>
      <c r="K587"/>
    </row>
    <row r="588" spans="8:11" x14ac:dyDescent="0.2">
      <c r="H588"/>
      <c r="I588"/>
      <c r="J588"/>
      <c r="K588"/>
    </row>
    <row r="589" spans="8:11" x14ac:dyDescent="0.2">
      <c r="H589"/>
      <c r="I589"/>
      <c r="J589"/>
      <c r="K589"/>
    </row>
    <row r="590" spans="8:11" x14ac:dyDescent="0.2">
      <c r="H590"/>
      <c r="I590"/>
      <c r="J590"/>
      <c r="K590"/>
    </row>
    <row r="591" spans="8:11" x14ac:dyDescent="0.2">
      <c r="H591"/>
      <c r="I591"/>
      <c r="J591"/>
      <c r="K591"/>
    </row>
    <row r="592" spans="8:11" x14ac:dyDescent="0.2">
      <c r="H592"/>
      <c r="I592"/>
      <c r="J592"/>
      <c r="K592"/>
    </row>
    <row r="593" spans="8:11" x14ac:dyDescent="0.2">
      <c r="H593"/>
      <c r="I593"/>
      <c r="J593"/>
      <c r="K593"/>
    </row>
    <row r="594" spans="8:11" x14ac:dyDescent="0.2">
      <c r="H594"/>
      <c r="I594"/>
      <c r="J594"/>
      <c r="K594"/>
    </row>
    <row r="595" spans="8:11" x14ac:dyDescent="0.2">
      <c r="H595"/>
      <c r="I595"/>
      <c r="J595"/>
      <c r="K595"/>
    </row>
    <row r="596" spans="8:11" x14ac:dyDescent="0.2">
      <c r="H596"/>
      <c r="I596"/>
      <c r="J596"/>
      <c r="K596"/>
    </row>
    <row r="597" spans="8:11" x14ac:dyDescent="0.2">
      <c r="H597"/>
      <c r="I597"/>
      <c r="J597"/>
      <c r="K597"/>
    </row>
    <row r="598" spans="8:11" x14ac:dyDescent="0.2">
      <c r="H598"/>
      <c r="I598"/>
      <c r="J598"/>
      <c r="K598"/>
    </row>
    <row r="599" spans="8:11" x14ac:dyDescent="0.2">
      <c r="H599"/>
      <c r="I599"/>
      <c r="J599"/>
      <c r="K599"/>
    </row>
    <row r="600" spans="8:11" x14ac:dyDescent="0.2">
      <c r="H600"/>
      <c r="I600"/>
      <c r="J600"/>
      <c r="K600"/>
    </row>
    <row r="601" spans="8:11" x14ac:dyDescent="0.2">
      <c r="H601"/>
      <c r="I601"/>
      <c r="J601"/>
      <c r="K601"/>
    </row>
    <row r="602" spans="8:11" x14ac:dyDescent="0.2">
      <c r="H602"/>
      <c r="I602"/>
      <c r="J602"/>
      <c r="K602"/>
    </row>
    <row r="603" spans="8:11" x14ac:dyDescent="0.2">
      <c r="H603"/>
      <c r="I603"/>
      <c r="J603"/>
      <c r="K603"/>
    </row>
    <row r="604" spans="8:11" x14ac:dyDescent="0.2">
      <c r="H604"/>
      <c r="I604"/>
      <c r="J604"/>
      <c r="K604"/>
    </row>
    <row r="605" spans="8:11" x14ac:dyDescent="0.2">
      <c r="H605"/>
      <c r="I605"/>
      <c r="J605"/>
      <c r="K605"/>
    </row>
    <row r="606" spans="8:11" x14ac:dyDescent="0.2">
      <c r="H606"/>
      <c r="I606"/>
      <c r="J606"/>
      <c r="K606"/>
    </row>
    <row r="607" spans="8:11" x14ac:dyDescent="0.2">
      <c r="H607"/>
      <c r="I607"/>
      <c r="J607"/>
      <c r="K607"/>
    </row>
    <row r="608" spans="8:11" x14ac:dyDescent="0.2">
      <c r="H608"/>
      <c r="I608"/>
      <c r="J608"/>
      <c r="K608"/>
    </row>
    <row r="609" spans="8:11" x14ac:dyDescent="0.2">
      <c r="H609"/>
      <c r="I609"/>
      <c r="J609"/>
      <c r="K609"/>
    </row>
    <row r="610" spans="8:11" x14ac:dyDescent="0.2">
      <c r="H610"/>
      <c r="I610"/>
      <c r="J610"/>
      <c r="K610"/>
    </row>
    <row r="611" spans="8:11" x14ac:dyDescent="0.2">
      <c r="H611"/>
      <c r="I611"/>
      <c r="J611"/>
      <c r="K611"/>
    </row>
    <row r="612" spans="8:11" x14ac:dyDescent="0.2">
      <c r="H612"/>
      <c r="I612"/>
      <c r="J612"/>
      <c r="K612"/>
    </row>
    <row r="613" spans="8:11" x14ac:dyDescent="0.2">
      <c r="H613"/>
      <c r="I613"/>
      <c r="J613"/>
      <c r="K613"/>
    </row>
    <row r="614" spans="8:11" x14ac:dyDescent="0.2">
      <c r="H614"/>
      <c r="I614"/>
      <c r="J614"/>
      <c r="K614"/>
    </row>
    <row r="615" spans="8:11" x14ac:dyDescent="0.2">
      <c r="H615"/>
      <c r="I615"/>
      <c r="J615"/>
      <c r="K615"/>
    </row>
    <row r="616" spans="8:11" x14ac:dyDescent="0.2">
      <c r="H616"/>
      <c r="I616"/>
      <c r="J616"/>
      <c r="K616"/>
    </row>
    <row r="617" spans="8:11" x14ac:dyDescent="0.2">
      <c r="H617"/>
      <c r="I617"/>
      <c r="J617"/>
      <c r="K617"/>
    </row>
    <row r="618" spans="8:11" x14ac:dyDescent="0.2">
      <c r="H618"/>
      <c r="I618"/>
      <c r="J618"/>
      <c r="K618"/>
    </row>
    <row r="619" spans="8:11" x14ac:dyDescent="0.2">
      <c r="H619"/>
      <c r="I619"/>
      <c r="J619"/>
      <c r="K619"/>
    </row>
    <row r="620" spans="8:11" x14ac:dyDescent="0.2">
      <c r="H620"/>
      <c r="I620"/>
      <c r="J620"/>
      <c r="K620"/>
    </row>
    <row r="621" spans="8:11" x14ac:dyDescent="0.2">
      <c r="H621"/>
      <c r="I621"/>
      <c r="J621"/>
      <c r="K621"/>
    </row>
    <row r="622" spans="8:11" x14ac:dyDescent="0.2">
      <c r="H622"/>
      <c r="I622"/>
      <c r="J622"/>
      <c r="K622"/>
    </row>
    <row r="623" spans="8:11" x14ac:dyDescent="0.2">
      <c r="H623"/>
      <c r="I623"/>
      <c r="J623"/>
      <c r="K623"/>
    </row>
    <row r="624" spans="8:11" x14ac:dyDescent="0.2">
      <c r="H624"/>
      <c r="I624"/>
      <c r="J624"/>
      <c r="K624"/>
    </row>
    <row r="625" spans="8:11" x14ac:dyDescent="0.2">
      <c r="H625"/>
      <c r="I625"/>
      <c r="J625"/>
      <c r="K625"/>
    </row>
    <row r="626" spans="8:11" x14ac:dyDescent="0.2">
      <c r="H626"/>
      <c r="I626"/>
      <c r="J626"/>
      <c r="K626"/>
    </row>
    <row r="627" spans="8:11" x14ac:dyDescent="0.2">
      <c r="H627"/>
      <c r="I627"/>
      <c r="J627"/>
      <c r="K627"/>
    </row>
    <row r="628" spans="8:11" x14ac:dyDescent="0.2">
      <c r="H628"/>
      <c r="I628"/>
      <c r="J628"/>
      <c r="K628"/>
    </row>
    <row r="629" spans="8:11" x14ac:dyDescent="0.2">
      <c r="H629"/>
      <c r="I629"/>
      <c r="J629"/>
      <c r="K629"/>
    </row>
    <row r="630" spans="8:11" x14ac:dyDescent="0.2">
      <c r="H630"/>
      <c r="I630"/>
      <c r="J630"/>
      <c r="K630"/>
    </row>
    <row r="631" spans="8:11" x14ac:dyDescent="0.2">
      <c r="H631"/>
      <c r="I631"/>
      <c r="J631"/>
      <c r="K631"/>
    </row>
    <row r="632" spans="8:11" x14ac:dyDescent="0.2">
      <c r="H632"/>
      <c r="I632"/>
      <c r="J632"/>
      <c r="K632"/>
    </row>
    <row r="633" spans="8:11" x14ac:dyDescent="0.2">
      <c r="H633"/>
      <c r="I633"/>
      <c r="J633"/>
      <c r="K633"/>
    </row>
    <row r="634" spans="8:11" x14ac:dyDescent="0.2">
      <c r="H634"/>
      <c r="I634"/>
      <c r="J634"/>
      <c r="K634"/>
    </row>
    <row r="635" spans="8:11" x14ac:dyDescent="0.2">
      <c r="H635"/>
      <c r="I635"/>
      <c r="J635"/>
      <c r="K635"/>
    </row>
    <row r="636" spans="8:11" x14ac:dyDescent="0.2">
      <c r="H636"/>
      <c r="I636"/>
      <c r="J636"/>
      <c r="K636"/>
    </row>
    <row r="637" spans="8:11" x14ac:dyDescent="0.2">
      <c r="H637"/>
      <c r="I637"/>
      <c r="J637"/>
      <c r="K637"/>
    </row>
    <row r="638" spans="8:11" x14ac:dyDescent="0.2">
      <c r="H638"/>
      <c r="I638"/>
      <c r="J638"/>
      <c r="K638"/>
    </row>
    <row r="639" spans="8:11" x14ac:dyDescent="0.2">
      <c r="H639"/>
      <c r="I639"/>
      <c r="J639"/>
      <c r="K639"/>
    </row>
    <row r="640" spans="8:11" x14ac:dyDescent="0.2">
      <c r="H640"/>
      <c r="I640"/>
      <c r="J640"/>
      <c r="K640"/>
    </row>
    <row r="641" spans="8:11" x14ac:dyDescent="0.2">
      <c r="H641"/>
      <c r="I641"/>
      <c r="J641"/>
      <c r="K641"/>
    </row>
    <row r="642" spans="8:11" x14ac:dyDescent="0.2">
      <c r="H642"/>
      <c r="I642"/>
      <c r="J642"/>
      <c r="K642"/>
    </row>
    <row r="643" spans="8:11" x14ac:dyDescent="0.2">
      <c r="H643"/>
      <c r="I643"/>
      <c r="J643"/>
      <c r="K643"/>
    </row>
    <row r="644" spans="8:11" x14ac:dyDescent="0.2">
      <c r="H644"/>
      <c r="I644"/>
      <c r="J644"/>
      <c r="K644"/>
    </row>
    <row r="645" spans="8:11" x14ac:dyDescent="0.2">
      <c r="H645"/>
      <c r="I645"/>
      <c r="J645"/>
      <c r="K645"/>
    </row>
    <row r="646" spans="8:11" x14ac:dyDescent="0.2">
      <c r="H646"/>
      <c r="I646"/>
      <c r="J646"/>
      <c r="K646"/>
    </row>
    <row r="647" spans="8:11" x14ac:dyDescent="0.2">
      <c r="H647"/>
      <c r="I647"/>
      <c r="J647"/>
      <c r="K647"/>
    </row>
    <row r="648" spans="8:11" x14ac:dyDescent="0.2">
      <c r="H648"/>
      <c r="I648"/>
      <c r="J648"/>
      <c r="K648"/>
    </row>
    <row r="649" spans="8:11" x14ac:dyDescent="0.2">
      <c r="H649"/>
      <c r="I649"/>
      <c r="J649"/>
      <c r="K649"/>
    </row>
    <row r="650" spans="8:11" x14ac:dyDescent="0.2">
      <c r="H650"/>
      <c r="I650"/>
      <c r="J650"/>
      <c r="K650"/>
    </row>
    <row r="651" spans="8:11" x14ac:dyDescent="0.2">
      <c r="H651"/>
      <c r="I651"/>
      <c r="J651"/>
      <c r="K651"/>
    </row>
    <row r="652" spans="8:11" x14ac:dyDescent="0.2">
      <c r="H652"/>
      <c r="I652"/>
      <c r="J652"/>
      <c r="K652"/>
    </row>
    <row r="653" spans="8:11" x14ac:dyDescent="0.2">
      <c r="H653"/>
      <c r="I653"/>
      <c r="J653"/>
      <c r="K653"/>
    </row>
    <row r="654" spans="8:11" x14ac:dyDescent="0.2">
      <c r="H654"/>
      <c r="I654"/>
      <c r="J654"/>
      <c r="K654"/>
    </row>
    <row r="655" spans="8:11" x14ac:dyDescent="0.2">
      <c r="H655"/>
      <c r="I655"/>
      <c r="J655"/>
      <c r="K655"/>
    </row>
    <row r="656" spans="8:11" x14ac:dyDescent="0.2">
      <c r="H656"/>
      <c r="I656"/>
      <c r="J656"/>
      <c r="K656"/>
    </row>
    <row r="657" spans="8:11" x14ac:dyDescent="0.2">
      <c r="H657"/>
      <c r="I657"/>
      <c r="J657"/>
      <c r="K657"/>
    </row>
    <row r="658" spans="8:11" x14ac:dyDescent="0.2">
      <c r="H658"/>
      <c r="I658"/>
      <c r="J658"/>
      <c r="K658"/>
    </row>
    <row r="659" spans="8:11" x14ac:dyDescent="0.2">
      <c r="H659"/>
      <c r="I659"/>
      <c r="J659"/>
      <c r="K659"/>
    </row>
    <row r="660" spans="8:11" x14ac:dyDescent="0.2">
      <c r="H660"/>
      <c r="I660"/>
      <c r="J660"/>
      <c r="K660"/>
    </row>
    <row r="661" spans="8:11" x14ac:dyDescent="0.2">
      <c r="H661"/>
      <c r="I661"/>
      <c r="J661"/>
      <c r="K661"/>
    </row>
    <row r="662" spans="8:11" x14ac:dyDescent="0.2">
      <c r="H662"/>
      <c r="I662"/>
      <c r="J662"/>
      <c r="K662"/>
    </row>
    <row r="663" spans="8:11" x14ac:dyDescent="0.2">
      <c r="H663"/>
      <c r="I663"/>
      <c r="J663"/>
      <c r="K663"/>
    </row>
    <row r="664" spans="8:11" x14ac:dyDescent="0.2">
      <c r="H664"/>
      <c r="I664"/>
      <c r="J664"/>
      <c r="K664"/>
    </row>
    <row r="665" spans="8:11" x14ac:dyDescent="0.2">
      <c r="H665"/>
      <c r="I665"/>
      <c r="J665"/>
      <c r="K665"/>
    </row>
    <row r="666" spans="8:11" x14ac:dyDescent="0.2">
      <c r="H666"/>
      <c r="I666"/>
      <c r="J666"/>
      <c r="K666"/>
    </row>
    <row r="667" spans="8:11" x14ac:dyDescent="0.2">
      <c r="H667"/>
      <c r="I667"/>
      <c r="J667"/>
      <c r="K667"/>
    </row>
    <row r="668" spans="8:11" x14ac:dyDescent="0.2">
      <c r="H668"/>
      <c r="I668"/>
      <c r="J668"/>
      <c r="K668"/>
    </row>
    <row r="669" spans="8:11" x14ac:dyDescent="0.2">
      <c r="H669"/>
      <c r="I669"/>
      <c r="J669"/>
      <c r="K669"/>
    </row>
    <row r="670" spans="8:11" x14ac:dyDescent="0.2">
      <c r="H670"/>
      <c r="I670"/>
      <c r="J670"/>
      <c r="K670"/>
    </row>
    <row r="671" spans="8:11" x14ac:dyDescent="0.2">
      <c r="H671"/>
      <c r="I671"/>
      <c r="J671"/>
      <c r="K671"/>
    </row>
    <row r="672" spans="8:11" x14ac:dyDescent="0.2">
      <c r="H672"/>
      <c r="I672"/>
      <c r="J672"/>
      <c r="K672"/>
    </row>
    <row r="673" spans="8:11" x14ac:dyDescent="0.2">
      <c r="H673"/>
      <c r="I673"/>
      <c r="J673"/>
      <c r="K673"/>
    </row>
    <row r="674" spans="8:11" x14ac:dyDescent="0.2">
      <c r="H674"/>
      <c r="I674"/>
      <c r="J674"/>
      <c r="K674"/>
    </row>
    <row r="675" spans="8:11" x14ac:dyDescent="0.2">
      <c r="H675"/>
      <c r="I675"/>
      <c r="J675"/>
      <c r="K675"/>
    </row>
    <row r="676" spans="8:11" x14ac:dyDescent="0.2">
      <c r="H676"/>
      <c r="I676"/>
      <c r="J676"/>
      <c r="K676"/>
    </row>
    <row r="677" spans="8:11" x14ac:dyDescent="0.2">
      <c r="H677"/>
      <c r="I677"/>
      <c r="J677"/>
      <c r="K677"/>
    </row>
    <row r="678" spans="8:11" x14ac:dyDescent="0.2">
      <c r="H678"/>
      <c r="I678"/>
      <c r="J678"/>
      <c r="K678"/>
    </row>
    <row r="679" spans="8:11" x14ac:dyDescent="0.2">
      <c r="H679"/>
      <c r="I679"/>
      <c r="J679"/>
      <c r="K679"/>
    </row>
    <row r="680" spans="8:11" x14ac:dyDescent="0.2">
      <c r="H680"/>
      <c r="I680"/>
      <c r="J680"/>
      <c r="K680"/>
    </row>
    <row r="681" spans="8:11" x14ac:dyDescent="0.2">
      <c r="H681" s="10"/>
      <c r="I681"/>
      <c r="J681"/>
      <c r="K681"/>
    </row>
    <row r="682" spans="8:11" x14ac:dyDescent="0.2">
      <c r="H682" s="10"/>
      <c r="I682"/>
      <c r="J682"/>
      <c r="K682"/>
    </row>
    <row r="683" spans="8:11" x14ac:dyDescent="0.2">
      <c r="H683" s="10"/>
      <c r="I683"/>
      <c r="J683"/>
      <c r="K683"/>
    </row>
    <row r="684" spans="8:11" x14ac:dyDescent="0.2">
      <c r="H684" s="10"/>
      <c r="I684"/>
      <c r="J684"/>
      <c r="K684"/>
    </row>
    <row r="685" spans="8:11" x14ac:dyDescent="0.2">
      <c r="H685" s="10"/>
      <c r="I685"/>
      <c r="J685"/>
      <c r="K685"/>
    </row>
    <row r="686" spans="8:11" x14ac:dyDescent="0.2">
      <c r="H686" s="10"/>
      <c r="I686"/>
      <c r="J686"/>
      <c r="K686"/>
    </row>
    <row r="687" spans="8:11" x14ac:dyDescent="0.2">
      <c r="H687" s="7"/>
      <c r="I687"/>
      <c r="J687"/>
      <c r="K687"/>
    </row>
    <row r="688" spans="8:11" x14ac:dyDescent="0.2">
      <c r="H688" s="7"/>
      <c r="I688"/>
      <c r="J688"/>
      <c r="K688"/>
    </row>
    <row r="689" spans="8:11" x14ac:dyDescent="0.2">
      <c r="H689" s="7"/>
      <c r="I689"/>
      <c r="J689"/>
      <c r="K689"/>
    </row>
    <row r="690" spans="8:11" x14ac:dyDescent="0.2">
      <c r="H690" s="7"/>
      <c r="I690"/>
      <c r="J690"/>
      <c r="K690"/>
    </row>
    <row r="691" spans="8:11" x14ac:dyDescent="0.2">
      <c r="H691" s="7"/>
      <c r="I691"/>
      <c r="J691"/>
      <c r="K691"/>
    </row>
    <row r="692" spans="8:11" x14ac:dyDescent="0.2">
      <c r="H692" s="7"/>
      <c r="I692"/>
      <c r="J692"/>
      <c r="K692"/>
    </row>
    <row r="693" spans="8:11" x14ac:dyDescent="0.2">
      <c r="H693" s="7"/>
      <c r="I693"/>
      <c r="J693"/>
      <c r="K693"/>
    </row>
    <row r="694" spans="8:11" x14ac:dyDescent="0.2">
      <c r="H694" s="7"/>
      <c r="I694"/>
      <c r="J694"/>
      <c r="K694"/>
    </row>
    <row r="695" spans="8:11" x14ac:dyDescent="0.2">
      <c r="H695" s="7"/>
      <c r="I695"/>
      <c r="J695"/>
      <c r="K695"/>
    </row>
    <row r="696" spans="8:11" x14ac:dyDescent="0.2">
      <c r="H696" s="7"/>
      <c r="I696"/>
      <c r="J696"/>
      <c r="K696"/>
    </row>
    <row r="697" spans="8:11" x14ac:dyDescent="0.2">
      <c r="H697" s="7"/>
      <c r="I697"/>
      <c r="J697"/>
      <c r="K697"/>
    </row>
    <row r="698" spans="8:11" x14ac:dyDescent="0.2">
      <c r="H698" s="7"/>
      <c r="I698"/>
      <c r="J698"/>
      <c r="K698"/>
    </row>
    <row r="699" spans="8:11" x14ac:dyDescent="0.2">
      <c r="H699" s="7"/>
      <c r="I699"/>
      <c r="J699"/>
      <c r="K699"/>
    </row>
    <row r="700" spans="8:11" x14ac:dyDescent="0.2">
      <c r="H700" s="7"/>
      <c r="I700"/>
      <c r="J700"/>
      <c r="K700"/>
    </row>
    <row r="701" spans="8:11" x14ac:dyDescent="0.2">
      <c r="H701" s="7"/>
      <c r="I701"/>
      <c r="J701"/>
      <c r="K701"/>
    </row>
    <row r="702" spans="8:11" x14ac:dyDescent="0.2">
      <c r="H702" s="7"/>
      <c r="I702"/>
      <c r="J702"/>
      <c r="K702"/>
    </row>
    <row r="703" spans="8:11" x14ac:dyDescent="0.2">
      <c r="H703" s="7"/>
      <c r="I703"/>
      <c r="J703"/>
      <c r="K703"/>
    </row>
    <row r="704" spans="8:11" x14ac:dyDescent="0.2">
      <c r="H704" s="7"/>
      <c r="I704"/>
      <c r="J704"/>
      <c r="K704"/>
    </row>
    <row r="705" spans="8:11" x14ac:dyDescent="0.2">
      <c r="H705" s="7"/>
      <c r="I705"/>
      <c r="J705"/>
      <c r="K705"/>
    </row>
    <row r="706" spans="8:11" x14ac:dyDescent="0.2">
      <c r="H706" s="7"/>
      <c r="I706"/>
      <c r="J706"/>
      <c r="K706"/>
    </row>
    <row r="707" spans="8:11" x14ac:dyDescent="0.2">
      <c r="H707" s="7"/>
      <c r="I707"/>
      <c r="J707"/>
      <c r="K707"/>
    </row>
    <row r="708" spans="8:11" x14ac:dyDescent="0.2">
      <c r="H708" s="7"/>
      <c r="I708"/>
      <c r="J708"/>
      <c r="K708"/>
    </row>
    <row r="709" spans="8:11" x14ac:dyDescent="0.2">
      <c r="H709" s="7"/>
      <c r="I709"/>
      <c r="J709"/>
      <c r="K709"/>
    </row>
    <row r="710" spans="8:11" x14ac:dyDescent="0.2">
      <c r="H710" s="7"/>
      <c r="I710"/>
      <c r="J710"/>
      <c r="K710"/>
    </row>
    <row r="711" spans="8:11" x14ac:dyDescent="0.2">
      <c r="H711" s="7"/>
      <c r="I711"/>
      <c r="J711"/>
      <c r="K711"/>
    </row>
    <row r="712" spans="8:11" x14ac:dyDescent="0.2">
      <c r="H712" s="7"/>
      <c r="I712"/>
      <c r="J712"/>
      <c r="K712"/>
    </row>
    <row r="713" spans="8:11" x14ac:dyDescent="0.2">
      <c r="H713" s="7"/>
      <c r="I713"/>
      <c r="J713"/>
      <c r="K713"/>
    </row>
    <row r="714" spans="8:11" x14ac:dyDescent="0.2">
      <c r="H714" s="7"/>
      <c r="I714"/>
      <c r="J714"/>
      <c r="K714"/>
    </row>
    <row r="715" spans="8:11" x14ac:dyDescent="0.2">
      <c r="H715" s="7"/>
      <c r="I715"/>
      <c r="J715"/>
      <c r="K715"/>
    </row>
    <row r="716" spans="8:11" x14ac:dyDescent="0.2">
      <c r="H716" s="7"/>
      <c r="I716"/>
      <c r="J716"/>
      <c r="K716"/>
    </row>
    <row r="717" spans="8:11" x14ac:dyDescent="0.2">
      <c r="H717" s="7"/>
      <c r="I717"/>
      <c r="J717"/>
      <c r="K717"/>
    </row>
    <row r="718" spans="8:11" x14ac:dyDescent="0.2">
      <c r="H718" s="7"/>
      <c r="I718"/>
      <c r="J718"/>
      <c r="K718"/>
    </row>
    <row r="719" spans="8:11" x14ac:dyDescent="0.2">
      <c r="H719" s="7"/>
      <c r="I719"/>
      <c r="J719"/>
      <c r="K719"/>
    </row>
    <row r="720" spans="8:11" x14ac:dyDescent="0.2">
      <c r="H720" s="7"/>
      <c r="I720"/>
      <c r="J720"/>
      <c r="K720"/>
    </row>
    <row r="721" spans="8:11" x14ac:dyDescent="0.2">
      <c r="H721" s="7"/>
      <c r="I721"/>
      <c r="J721"/>
      <c r="K721"/>
    </row>
    <row r="722" spans="8:11" x14ac:dyDescent="0.2">
      <c r="H722" s="7"/>
      <c r="I722"/>
      <c r="J722"/>
      <c r="K722"/>
    </row>
    <row r="723" spans="8:11" x14ac:dyDescent="0.2">
      <c r="H723" s="7"/>
      <c r="I723"/>
      <c r="J723"/>
      <c r="K723"/>
    </row>
    <row r="724" spans="8:11" x14ac:dyDescent="0.2">
      <c r="H724" s="7"/>
      <c r="I724"/>
      <c r="J724"/>
      <c r="K724"/>
    </row>
    <row r="725" spans="8:11" x14ac:dyDescent="0.2">
      <c r="H725" s="7"/>
      <c r="I725"/>
      <c r="J725"/>
      <c r="K725"/>
    </row>
    <row r="726" spans="8:11" x14ac:dyDescent="0.2">
      <c r="H726" s="7"/>
      <c r="I726"/>
      <c r="J726"/>
      <c r="K726"/>
    </row>
    <row r="727" spans="8:11" x14ac:dyDescent="0.2">
      <c r="H727" s="7"/>
      <c r="I727"/>
      <c r="J727"/>
      <c r="K727"/>
    </row>
    <row r="728" spans="8:11" x14ac:dyDescent="0.2">
      <c r="H728" s="7"/>
      <c r="I728"/>
      <c r="J728"/>
      <c r="K728"/>
    </row>
    <row r="729" spans="8:11" x14ac:dyDescent="0.2">
      <c r="H729" s="7"/>
      <c r="I729"/>
      <c r="J729"/>
      <c r="K729"/>
    </row>
    <row r="730" spans="8:11" x14ac:dyDescent="0.2">
      <c r="H730" s="7"/>
      <c r="I730"/>
      <c r="J730"/>
      <c r="K730"/>
    </row>
    <row r="731" spans="8:11" x14ac:dyDescent="0.2">
      <c r="H731" s="7"/>
      <c r="I731"/>
      <c r="J731"/>
      <c r="K731"/>
    </row>
    <row r="732" spans="8:11" x14ac:dyDescent="0.2">
      <c r="H732" s="7"/>
      <c r="I732"/>
      <c r="J732"/>
      <c r="K732"/>
    </row>
    <row r="733" spans="8:11" x14ac:dyDescent="0.2">
      <c r="H733" s="7"/>
      <c r="I733"/>
      <c r="J733"/>
      <c r="K733"/>
    </row>
    <row r="734" spans="8:11" x14ac:dyDescent="0.2">
      <c r="H734" s="7"/>
      <c r="I734"/>
      <c r="J734"/>
      <c r="K734"/>
    </row>
    <row r="735" spans="8:11" x14ac:dyDescent="0.2">
      <c r="H735" s="7"/>
      <c r="I735"/>
      <c r="J735"/>
      <c r="K735"/>
    </row>
    <row r="736" spans="8:11" x14ac:dyDescent="0.2">
      <c r="H736" s="7"/>
      <c r="I736"/>
      <c r="J736"/>
      <c r="K736"/>
    </row>
    <row r="737" spans="8:11" x14ac:dyDescent="0.2">
      <c r="H737" s="7"/>
      <c r="I737"/>
      <c r="J737"/>
      <c r="K737"/>
    </row>
    <row r="738" spans="8:11" x14ac:dyDescent="0.2">
      <c r="H738" s="7"/>
      <c r="I738"/>
      <c r="J738"/>
      <c r="K738"/>
    </row>
    <row r="739" spans="8:11" x14ac:dyDescent="0.2">
      <c r="H739" s="7"/>
      <c r="I739"/>
      <c r="J739"/>
      <c r="K739"/>
    </row>
    <row r="740" spans="8:11" x14ac:dyDescent="0.2">
      <c r="H740" s="7"/>
      <c r="I740"/>
      <c r="J740"/>
      <c r="K740"/>
    </row>
    <row r="741" spans="8:11" x14ac:dyDescent="0.2">
      <c r="H741" s="7"/>
      <c r="I741"/>
      <c r="J741"/>
      <c r="K741"/>
    </row>
    <row r="742" spans="8:11" x14ac:dyDescent="0.2">
      <c r="H742" s="7"/>
      <c r="I742"/>
      <c r="J742"/>
      <c r="K742"/>
    </row>
    <row r="743" spans="8:11" x14ac:dyDescent="0.2">
      <c r="H743" s="7"/>
      <c r="I743"/>
      <c r="J743"/>
      <c r="K743"/>
    </row>
    <row r="744" spans="8:11" x14ac:dyDescent="0.2">
      <c r="H744" s="7"/>
      <c r="I744"/>
      <c r="J744"/>
      <c r="K744"/>
    </row>
    <row r="745" spans="8:11" x14ac:dyDescent="0.2">
      <c r="H745" s="7"/>
      <c r="I745"/>
      <c r="J745"/>
      <c r="K745"/>
    </row>
    <row r="746" spans="8:11" x14ac:dyDescent="0.2">
      <c r="H746" s="7"/>
      <c r="I746"/>
      <c r="J746"/>
      <c r="K746"/>
    </row>
    <row r="747" spans="8:11" x14ac:dyDescent="0.2">
      <c r="H747" s="7"/>
      <c r="I747"/>
      <c r="J747"/>
      <c r="K747"/>
    </row>
    <row r="748" spans="8:11" x14ac:dyDescent="0.2">
      <c r="H748" s="7"/>
      <c r="I748"/>
      <c r="J748"/>
      <c r="K748"/>
    </row>
    <row r="749" spans="8:11" x14ac:dyDescent="0.2">
      <c r="H749" s="7"/>
      <c r="I749"/>
      <c r="J749"/>
      <c r="K749"/>
    </row>
    <row r="750" spans="8:11" x14ac:dyDescent="0.2">
      <c r="H750" s="7"/>
      <c r="I750"/>
      <c r="J750"/>
      <c r="K750"/>
    </row>
    <row r="751" spans="8:11" x14ac:dyDescent="0.2">
      <c r="H751" s="7"/>
      <c r="I751"/>
      <c r="J751"/>
      <c r="K751"/>
    </row>
    <row r="752" spans="8:11" x14ac:dyDescent="0.2">
      <c r="H752" s="7"/>
      <c r="I752"/>
      <c r="J752"/>
      <c r="K752"/>
    </row>
    <row r="753" spans="8:11" x14ac:dyDescent="0.2">
      <c r="H753" s="7"/>
      <c r="I753"/>
      <c r="J753"/>
      <c r="K753"/>
    </row>
    <row r="754" spans="8:11" x14ac:dyDescent="0.2">
      <c r="H754" s="7"/>
      <c r="I754"/>
      <c r="J754"/>
      <c r="K754"/>
    </row>
    <row r="755" spans="8:11" x14ac:dyDescent="0.2">
      <c r="H755" s="7"/>
      <c r="I755"/>
      <c r="J755"/>
      <c r="K755"/>
    </row>
    <row r="756" spans="8:11" x14ac:dyDescent="0.2">
      <c r="H756" s="7"/>
      <c r="I756"/>
      <c r="J756"/>
      <c r="K756"/>
    </row>
    <row r="757" spans="8:11" x14ac:dyDescent="0.2">
      <c r="H757" s="7"/>
      <c r="I757"/>
      <c r="J757"/>
      <c r="K757"/>
    </row>
    <row r="758" spans="8:11" x14ac:dyDescent="0.2">
      <c r="H758" s="7"/>
      <c r="I758"/>
      <c r="J758"/>
      <c r="K758"/>
    </row>
    <row r="759" spans="8:11" x14ac:dyDescent="0.2">
      <c r="H759" s="7"/>
      <c r="I759"/>
      <c r="J759"/>
      <c r="K759"/>
    </row>
    <row r="760" spans="8:11" x14ac:dyDescent="0.2">
      <c r="H760" s="7"/>
      <c r="I760"/>
      <c r="J760"/>
      <c r="K760"/>
    </row>
    <row r="761" spans="8:11" x14ac:dyDescent="0.2">
      <c r="H761" s="7"/>
      <c r="I761"/>
      <c r="J761"/>
      <c r="K761"/>
    </row>
    <row r="762" spans="8:11" x14ac:dyDescent="0.2">
      <c r="H762" s="7"/>
      <c r="I762"/>
      <c r="J762"/>
      <c r="K762"/>
    </row>
    <row r="763" spans="8:11" x14ac:dyDescent="0.2">
      <c r="H763" s="7"/>
      <c r="I763"/>
      <c r="J763"/>
      <c r="K763"/>
    </row>
    <row r="764" spans="8:11" x14ac:dyDescent="0.2">
      <c r="H764" s="7"/>
      <c r="I764"/>
      <c r="J764"/>
      <c r="K764"/>
    </row>
    <row r="765" spans="8:11" x14ac:dyDescent="0.2">
      <c r="H765" s="7"/>
      <c r="I765"/>
      <c r="J765"/>
      <c r="K765"/>
    </row>
    <row r="766" spans="8:11" x14ac:dyDescent="0.2">
      <c r="H766" s="7"/>
      <c r="I766"/>
      <c r="J766"/>
      <c r="K766"/>
    </row>
    <row r="767" spans="8:11" x14ac:dyDescent="0.2">
      <c r="H767" s="7"/>
      <c r="I767"/>
      <c r="J767"/>
      <c r="K767"/>
    </row>
    <row r="768" spans="8:11" x14ac:dyDescent="0.2">
      <c r="H768" s="7"/>
      <c r="I768"/>
      <c r="J768"/>
      <c r="K768"/>
    </row>
    <row r="769" spans="8:11" x14ac:dyDescent="0.2">
      <c r="H769" s="7"/>
      <c r="I769"/>
      <c r="J769"/>
      <c r="K769"/>
    </row>
    <row r="770" spans="8:11" x14ac:dyDescent="0.2">
      <c r="H770" s="7"/>
      <c r="I770"/>
      <c r="J770"/>
      <c r="K770"/>
    </row>
    <row r="771" spans="8:11" x14ac:dyDescent="0.2">
      <c r="H771" s="7"/>
      <c r="I771"/>
      <c r="J771"/>
      <c r="K771"/>
    </row>
    <row r="772" spans="8:11" x14ac:dyDescent="0.2">
      <c r="H772" s="7"/>
      <c r="I772"/>
      <c r="J772"/>
      <c r="K772"/>
    </row>
    <row r="773" spans="8:11" x14ac:dyDescent="0.2">
      <c r="H773" s="7"/>
      <c r="I773"/>
      <c r="J773"/>
      <c r="K773"/>
    </row>
    <row r="774" spans="8:11" x14ac:dyDescent="0.2">
      <c r="H774" s="7"/>
      <c r="I774"/>
      <c r="J774"/>
      <c r="K774"/>
    </row>
    <row r="775" spans="8:11" x14ac:dyDescent="0.2">
      <c r="H775" s="7"/>
      <c r="I775"/>
      <c r="J775"/>
      <c r="K775"/>
    </row>
    <row r="776" spans="8:11" x14ac:dyDescent="0.2">
      <c r="H776" s="7"/>
      <c r="I776"/>
      <c r="J776"/>
      <c r="K776"/>
    </row>
    <row r="777" spans="8:11" x14ac:dyDescent="0.2">
      <c r="H777" s="7"/>
      <c r="I777"/>
      <c r="J777"/>
      <c r="K777"/>
    </row>
    <row r="778" spans="8:11" x14ac:dyDescent="0.2">
      <c r="H778" s="7"/>
      <c r="I778"/>
      <c r="J778"/>
      <c r="K778"/>
    </row>
    <row r="779" spans="8:11" x14ac:dyDescent="0.2">
      <c r="H779" s="7"/>
      <c r="I779"/>
      <c r="J779"/>
      <c r="K779"/>
    </row>
    <row r="780" spans="8:11" x14ac:dyDescent="0.2">
      <c r="H780" s="7"/>
      <c r="I780"/>
      <c r="J780"/>
      <c r="K780"/>
    </row>
    <row r="781" spans="8:11" x14ac:dyDescent="0.2">
      <c r="H781" s="7"/>
      <c r="I781"/>
      <c r="J781"/>
      <c r="K781"/>
    </row>
    <row r="782" spans="8:11" x14ac:dyDescent="0.2">
      <c r="H782" s="7"/>
      <c r="I782"/>
      <c r="J782"/>
      <c r="K782"/>
    </row>
    <row r="783" spans="8:11" x14ac:dyDescent="0.2">
      <c r="H783" s="7"/>
      <c r="I783"/>
      <c r="J783"/>
      <c r="K783"/>
    </row>
    <row r="784" spans="8:11" x14ac:dyDescent="0.2">
      <c r="H784" s="7"/>
      <c r="I784"/>
      <c r="J784"/>
      <c r="K784"/>
    </row>
    <row r="785" spans="8:11" x14ac:dyDescent="0.2">
      <c r="H785" s="7"/>
      <c r="I785"/>
      <c r="J785"/>
      <c r="K785"/>
    </row>
    <row r="786" spans="8:11" x14ac:dyDescent="0.2">
      <c r="H786" s="7"/>
      <c r="I786"/>
      <c r="J786"/>
      <c r="K786"/>
    </row>
    <row r="787" spans="8:11" x14ac:dyDescent="0.2">
      <c r="H787" s="7"/>
      <c r="I787"/>
      <c r="J787"/>
      <c r="K787"/>
    </row>
    <row r="788" spans="8:11" x14ac:dyDescent="0.2">
      <c r="H788" s="7"/>
      <c r="I788"/>
      <c r="J788"/>
      <c r="K788"/>
    </row>
    <row r="789" spans="8:11" x14ac:dyDescent="0.2">
      <c r="H789" s="7"/>
      <c r="I789"/>
      <c r="J789"/>
      <c r="K789"/>
    </row>
    <row r="790" spans="8:11" x14ac:dyDescent="0.2">
      <c r="H790" s="7"/>
      <c r="I790"/>
      <c r="J790"/>
      <c r="K790"/>
    </row>
    <row r="791" spans="8:11" x14ac:dyDescent="0.2">
      <c r="H791" s="7"/>
      <c r="I791"/>
      <c r="J791"/>
      <c r="K791"/>
    </row>
    <row r="792" spans="8:11" x14ac:dyDescent="0.2">
      <c r="H792" s="7"/>
      <c r="I792"/>
      <c r="J792"/>
      <c r="K792"/>
    </row>
    <row r="793" spans="8:11" x14ac:dyDescent="0.2">
      <c r="H793" s="7"/>
      <c r="I793"/>
      <c r="J793"/>
      <c r="K793"/>
    </row>
    <row r="794" spans="8:11" x14ac:dyDescent="0.2">
      <c r="H794" s="7"/>
      <c r="I794"/>
      <c r="J794"/>
      <c r="K794"/>
    </row>
    <row r="795" spans="8:11" x14ac:dyDescent="0.2">
      <c r="H795" s="7"/>
      <c r="I795"/>
      <c r="J795"/>
      <c r="K795"/>
    </row>
    <row r="796" spans="8:11" x14ac:dyDescent="0.2">
      <c r="H796" s="7"/>
      <c r="I796"/>
      <c r="J796"/>
      <c r="K796"/>
    </row>
    <row r="797" spans="8:11" x14ac:dyDescent="0.2">
      <c r="H797" s="7"/>
      <c r="I797"/>
      <c r="J797"/>
      <c r="K797"/>
    </row>
    <row r="798" spans="8:11" x14ac:dyDescent="0.2">
      <c r="H798" s="7"/>
      <c r="I798"/>
      <c r="J798"/>
      <c r="K798"/>
    </row>
    <row r="799" spans="8:11" x14ac:dyDescent="0.2">
      <c r="H799" s="7"/>
      <c r="I799"/>
      <c r="J799"/>
      <c r="K799"/>
    </row>
    <row r="800" spans="8:11" x14ac:dyDescent="0.2">
      <c r="H800" s="7"/>
      <c r="I800"/>
      <c r="J800"/>
      <c r="K800"/>
    </row>
    <row r="801" spans="8:11" x14ac:dyDescent="0.2">
      <c r="H801" s="7"/>
      <c r="I801"/>
      <c r="J801"/>
      <c r="K801"/>
    </row>
    <row r="802" spans="8:11" x14ac:dyDescent="0.2">
      <c r="H802" s="7"/>
      <c r="I802"/>
      <c r="J802"/>
      <c r="K802"/>
    </row>
    <row r="803" spans="8:11" x14ac:dyDescent="0.2">
      <c r="H803" s="7"/>
      <c r="I803"/>
      <c r="J803"/>
      <c r="K803"/>
    </row>
    <row r="804" spans="8:11" x14ac:dyDescent="0.2">
      <c r="H804" s="7"/>
      <c r="I804"/>
      <c r="J804"/>
      <c r="K804"/>
    </row>
    <row r="805" spans="8:11" x14ac:dyDescent="0.2">
      <c r="H805" s="7"/>
      <c r="I805"/>
      <c r="J805"/>
      <c r="K805"/>
    </row>
    <row r="806" spans="8:11" x14ac:dyDescent="0.2">
      <c r="H806" s="7"/>
      <c r="I806"/>
      <c r="J806"/>
      <c r="K806"/>
    </row>
    <row r="807" spans="8:11" x14ac:dyDescent="0.2">
      <c r="H807" s="7"/>
      <c r="I807"/>
      <c r="J807"/>
      <c r="K807"/>
    </row>
    <row r="808" spans="8:11" x14ac:dyDescent="0.2">
      <c r="H808" s="7"/>
      <c r="I808"/>
      <c r="J808"/>
      <c r="K808"/>
    </row>
    <row r="809" spans="8:11" x14ac:dyDescent="0.2">
      <c r="H809" s="7"/>
      <c r="I809" s="11"/>
      <c r="J809" s="12"/>
      <c r="K809" s="6"/>
    </row>
    <row r="810" spans="8:11" x14ac:dyDescent="0.2">
      <c r="H810" s="7"/>
      <c r="I810" s="11"/>
      <c r="J810" s="12"/>
      <c r="K810" s="6"/>
    </row>
    <row r="811" spans="8:11" x14ac:dyDescent="0.2">
      <c r="H811" s="7"/>
      <c r="I811" s="11"/>
      <c r="J811" s="12"/>
      <c r="K811" s="6"/>
    </row>
    <row r="812" spans="8:11" x14ac:dyDescent="0.2">
      <c r="H812" s="7"/>
      <c r="I812" s="11"/>
      <c r="J812" s="12"/>
      <c r="K812" s="6"/>
    </row>
    <row r="813" spans="8:11" x14ac:dyDescent="0.2">
      <c r="H813" s="7"/>
      <c r="I813" s="11"/>
      <c r="J813" s="12"/>
      <c r="K813" s="6"/>
    </row>
    <row r="814" spans="8:11" x14ac:dyDescent="0.2">
      <c r="H814" s="7"/>
      <c r="I814" s="11"/>
      <c r="J814" s="12"/>
      <c r="K814" s="6"/>
    </row>
    <row r="815" spans="8:11" x14ac:dyDescent="0.2">
      <c r="H815" s="7"/>
      <c r="I815" s="8"/>
      <c r="J815" s="4"/>
      <c r="K815" s="6"/>
    </row>
    <row r="816" spans="8:11" x14ac:dyDescent="0.2">
      <c r="H816" s="7"/>
      <c r="I816" s="8"/>
      <c r="J816" s="4"/>
      <c r="K816" s="6"/>
    </row>
    <row r="817" spans="8:11" x14ac:dyDescent="0.2">
      <c r="H817" s="7"/>
      <c r="I817" s="8"/>
      <c r="J817" s="4"/>
      <c r="K817" s="6"/>
    </row>
    <row r="818" spans="8:11" x14ac:dyDescent="0.2">
      <c r="H818" s="7"/>
      <c r="I818" s="8"/>
      <c r="J818" s="4"/>
      <c r="K818" s="6"/>
    </row>
    <row r="819" spans="8:11" x14ac:dyDescent="0.2">
      <c r="H819" s="7"/>
      <c r="I819" s="8"/>
      <c r="J819" s="4"/>
      <c r="K819" s="6"/>
    </row>
    <row r="820" spans="8:11" x14ac:dyDescent="0.2">
      <c r="H820" s="7"/>
      <c r="I820" s="8"/>
      <c r="J820" s="4"/>
      <c r="K820" s="6"/>
    </row>
    <row r="821" spans="8:11" x14ac:dyDescent="0.2">
      <c r="H821" s="7"/>
      <c r="I821" s="8"/>
      <c r="J821" s="4"/>
      <c r="K821" s="6"/>
    </row>
    <row r="822" spans="8:11" x14ac:dyDescent="0.2">
      <c r="H822" s="7"/>
      <c r="I822" s="8"/>
      <c r="J822" s="4"/>
      <c r="K822" s="6"/>
    </row>
    <row r="823" spans="8:11" x14ac:dyDescent="0.2">
      <c r="H823" s="7"/>
      <c r="I823" s="8"/>
      <c r="J823" s="4"/>
      <c r="K823" s="6"/>
    </row>
    <row r="824" spans="8:11" x14ac:dyDescent="0.2">
      <c r="H824" s="7"/>
      <c r="I824" s="8"/>
      <c r="J824" s="4"/>
      <c r="K824" s="6"/>
    </row>
    <row r="825" spans="8:11" x14ac:dyDescent="0.2">
      <c r="H825" s="7"/>
      <c r="I825" s="8"/>
      <c r="J825" s="4"/>
      <c r="K825" s="6"/>
    </row>
    <row r="826" spans="8:11" x14ac:dyDescent="0.2">
      <c r="H826" s="7"/>
      <c r="I826" s="8"/>
      <c r="J826" s="4"/>
      <c r="K826" s="6"/>
    </row>
    <row r="827" spans="8:11" x14ac:dyDescent="0.2">
      <c r="H827" s="7"/>
      <c r="I827" s="8"/>
      <c r="J827" s="4"/>
      <c r="K827" s="6"/>
    </row>
    <row r="828" spans="8:11" x14ac:dyDescent="0.2">
      <c r="H828" s="7"/>
      <c r="I828" s="8"/>
      <c r="J828" s="4"/>
      <c r="K828" s="6"/>
    </row>
    <row r="829" spans="8:11" x14ac:dyDescent="0.2">
      <c r="H829" s="7"/>
      <c r="I829" s="8"/>
      <c r="J829" s="4"/>
      <c r="K829" s="6"/>
    </row>
    <row r="830" spans="8:11" x14ac:dyDescent="0.2">
      <c r="H830" s="7"/>
      <c r="I830" s="8"/>
      <c r="J830" s="4"/>
      <c r="K830" s="6"/>
    </row>
    <row r="831" spans="8:11" x14ac:dyDescent="0.2">
      <c r="H831" s="7"/>
      <c r="I831" s="8"/>
      <c r="J831" s="4"/>
      <c r="K831" s="6"/>
    </row>
    <row r="832" spans="8:11" x14ac:dyDescent="0.2">
      <c r="H832" s="7"/>
      <c r="I832" s="8"/>
      <c r="J832" s="4"/>
      <c r="K832" s="6"/>
    </row>
    <row r="833" spans="8:11" x14ac:dyDescent="0.2">
      <c r="H833" s="7"/>
      <c r="I833" s="8"/>
      <c r="J833" s="4"/>
      <c r="K833" s="6"/>
    </row>
    <row r="834" spans="8:11" x14ac:dyDescent="0.2">
      <c r="H834" s="7"/>
      <c r="I834" s="8"/>
      <c r="J834" s="4"/>
      <c r="K834" s="6"/>
    </row>
    <row r="835" spans="8:11" x14ac:dyDescent="0.2">
      <c r="H835" s="7"/>
      <c r="I835" s="8"/>
      <c r="J835" s="4"/>
      <c r="K835" s="6"/>
    </row>
    <row r="836" spans="8:11" x14ac:dyDescent="0.2">
      <c r="H836" s="7"/>
      <c r="I836" s="8"/>
      <c r="J836" s="4"/>
      <c r="K836" s="6"/>
    </row>
    <row r="837" spans="8:11" x14ac:dyDescent="0.2">
      <c r="H837" s="7"/>
      <c r="I837" s="8"/>
      <c r="J837" s="4"/>
      <c r="K837" s="6"/>
    </row>
    <row r="838" spans="8:11" x14ac:dyDescent="0.2">
      <c r="H838" s="7"/>
      <c r="I838" s="8"/>
      <c r="J838" s="4"/>
      <c r="K838" s="6"/>
    </row>
    <row r="839" spans="8:11" x14ac:dyDescent="0.2">
      <c r="H839" s="7"/>
      <c r="I839" s="8"/>
      <c r="J839" s="4"/>
      <c r="K839" s="6"/>
    </row>
    <row r="840" spans="8:11" x14ac:dyDescent="0.2">
      <c r="H840" s="7"/>
      <c r="I840" s="8"/>
      <c r="J840" s="4"/>
      <c r="K840" s="6"/>
    </row>
    <row r="841" spans="8:11" x14ac:dyDescent="0.2">
      <c r="H841" s="7"/>
      <c r="I841" s="8"/>
      <c r="J841" s="4"/>
      <c r="K841" s="6"/>
    </row>
    <row r="842" spans="8:11" x14ac:dyDescent="0.2">
      <c r="H842" s="7"/>
      <c r="I842" s="8"/>
      <c r="J842" s="4"/>
      <c r="K842" s="6"/>
    </row>
    <row r="843" spans="8:11" x14ac:dyDescent="0.2">
      <c r="H843" s="7"/>
      <c r="I843" s="8"/>
      <c r="J843" s="4"/>
      <c r="K843" s="6"/>
    </row>
    <row r="844" spans="8:11" x14ac:dyDescent="0.2">
      <c r="H844" s="7"/>
      <c r="I844" s="8"/>
      <c r="J844" s="4"/>
      <c r="K844" s="6"/>
    </row>
    <row r="845" spans="8:11" x14ac:dyDescent="0.2">
      <c r="H845" s="7"/>
      <c r="I845" s="8"/>
      <c r="J845" s="4"/>
      <c r="K845" s="6"/>
    </row>
    <row r="846" spans="8:11" x14ac:dyDescent="0.2">
      <c r="H846" s="7"/>
      <c r="I846" s="8"/>
      <c r="J846" s="4"/>
      <c r="K846" s="6"/>
    </row>
    <row r="847" spans="8:11" x14ac:dyDescent="0.2">
      <c r="H847" s="7"/>
      <c r="I847" s="8"/>
      <c r="J847" s="4"/>
      <c r="K847" s="6"/>
    </row>
    <row r="848" spans="8:11" x14ac:dyDescent="0.2">
      <c r="H848" s="7"/>
      <c r="I848" s="8"/>
      <c r="J848" s="4"/>
      <c r="K848" s="6"/>
    </row>
    <row r="849" spans="8:11" x14ac:dyDescent="0.2">
      <c r="H849" s="7"/>
      <c r="I849" s="8"/>
      <c r="J849" s="4"/>
      <c r="K849" s="6"/>
    </row>
    <row r="850" spans="8:11" x14ac:dyDescent="0.2">
      <c r="H850" s="7"/>
      <c r="I850" s="8"/>
      <c r="J850" s="4"/>
      <c r="K850" s="6"/>
    </row>
    <row r="851" spans="8:11" x14ac:dyDescent="0.2">
      <c r="H851" s="7"/>
      <c r="I851" s="8"/>
      <c r="J851" s="4"/>
      <c r="K851" s="6"/>
    </row>
    <row r="852" spans="8:11" x14ac:dyDescent="0.2">
      <c r="H852" s="7"/>
      <c r="I852" s="8"/>
      <c r="J852" s="4"/>
      <c r="K852" s="6"/>
    </row>
    <row r="853" spans="8:11" x14ac:dyDescent="0.2">
      <c r="H853" s="7"/>
      <c r="I853" s="8"/>
      <c r="J853" s="4"/>
      <c r="K853" s="6"/>
    </row>
    <row r="854" spans="8:11" x14ac:dyDescent="0.2">
      <c r="H854" s="7"/>
      <c r="I854" s="8"/>
      <c r="J854" s="4"/>
      <c r="K854" s="6"/>
    </row>
    <row r="855" spans="8:11" x14ac:dyDescent="0.2">
      <c r="H855" s="7"/>
      <c r="I855" s="8"/>
      <c r="J855" s="4"/>
      <c r="K855" s="6"/>
    </row>
    <row r="856" spans="8:11" x14ac:dyDescent="0.2">
      <c r="H856" s="7"/>
      <c r="I856" s="8"/>
      <c r="J856" s="4"/>
      <c r="K856" s="6"/>
    </row>
    <row r="857" spans="8:11" x14ac:dyDescent="0.2">
      <c r="H857" s="7"/>
      <c r="I857" s="8"/>
      <c r="J857" s="4"/>
      <c r="K857" s="6"/>
    </row>
    <row r="858" spans="8:11" x14ac:dyDescent="0.2">
      <c r="H858" s="7"/>
      <c r="I858" s="8"/>
      <c r="J858" s="4"/>
      <c r="K858" s="6"/>
    </row>
    <row r="859" spans="8:11" x14ac:dyDescent="0.2">
      <c r="H859" s="7"/>
      <c r="I859" s="8"/>
      <c r="J859" s="4"/>
      <c r="K859" s="6"/>
    </row>
    <row r="860" spans="8:11" x14ac:dyDescent="0.2">
      <c r="H860" s="7"/>
      <c r="I860" s="8"/>
      <c r="J860" s="4"/>
      <c r="K860" s="6"/>
    </row>
    <row r="861" spans="8:11" x14ac:dyDescent="0.2">
      <c r="H861" s="7"/>
      <c r="I861" s="8"/>
      <c r="J861" s="4"/>
      <c r="K861" s="6"/>
    </row>
    <row r="862" spans="8:11" x14ac:dyDescent="0.2">
      <c r="H862" s="7"/>
      <c r="I862" s="8"/>
      <c r="J862" s="4"/>
      <c r="K862" s="6"/>
    </row>
    <row r="863" spans="8:11" x14ac:dyDescent="0.2">
      <c r="H863" s="7"/>
      <c r="I863" s="8"/>
      <c r="J863" s="4"/>
      <c r="K863" s="6"/>
    </row>
    <row r="864" spans="8:11" x14ac:dyDescent="0.2">
      <c r="H864" s="7"/>
      <c r="I864" s="8"/>
      <c r="J864" s="4"/>
      <c r="K864" s="6"/>
    </row>
    <row r="865" spans="8:11" x14ac:dyDescent="0.2">
      <c r="H865" s="7"/>
      <c r="I865" s="8"/>
      <c r="J865" s="4"/>
      <c r="K865" s="6"/>
    </row>
    <row r="866" spans="8:11" x14ac:dyDescent="0.2">
      <c r="H866" s="7"/>
      <c r="I866" s="8"/>
      <c r="J866" s="4"/>
      <c r="K866" s="6"/>
    </row>
    <row r="867" spans="8:11" x14ac:dyDescent="0.2">
      <c r="H867" s="7"/>
      <c r="I867" s="8"/>
      <c r="J867" s="4"/>
      <c r="K867" s="6"/>
    </row>
    <row r="868" spans="8:11" x14ac:dyDescent="0.2">
      <c r="H868" s="7"/>
      <c r="I868" s="8"/>
      <c r="J868" s="4"/>
      <c r="K868" s="6"/>
    </row>
    <row r="869" spans="8:11" x14ac:dyDescent="0.2">
      <c r="H869" s="7"/>
      <c r="I869" s="8"/>
      <c r="J869" s="4"/>
      <c r="K869" s="6"/>
    </row>
    <row r="870" spans="8:11" x14ac:dyDescent="0.2">
      <c r="H870" s="7"/>
      <c r="I870" s="8"/>
      <c r="J870" s="4"/>
      <c r="K870" s="6"/>
    </row>
    <row r="871" spans="8:11" x14ac:dyDescent="0.2">
      <c r="H871" s="7"/>
      <c r="I871" s="8"/>
      <c r="J871" s="4"/>
      <c r="K871" s="6"/>
    </row>
    <row r="872" spans="8:11" x14ac:dyDescent="0.2">
      <c r="H872" s="7"/>
      <c r="I872" s="8"/>
      <c r="J872" s="4"/>
      <c r="K872" s="6"/>
    </row>
    <row r="873" spans="8:11" x14ac:dyDescent="0.2">
      <c r="H873" s="7"/>
      <c r="I873" s="8"/>
      <c r="J873" s="4"/>
      <c r="K873" s="6"/>
    </row>
    <row r="874" spans="8:11" x14ac:dyDescent="0.2">
      <c r="H874" s="7"/>
      <c r="I874" s="8"/>
      <c r="J874" s="4"/>
      <c r="K874" s="6"/>
    </row>
    <row r="875" spans="8:11" x14ac:dyDescent="0.2">
      <c r="H875" s="7"/>
      <c r="I875" s="8"/>
      <c r="J875" s="4"/>
      <c r="K875" s="6"/>
    </row>
    <row r="876" spans="8:11" x14ac:dyDescent="0.2">
      <c r="H876" s="7"/>
      <c r="I876" s="8"/>
      <c r="J876" s="4"/>
      <c r="K876" s="6"/>
    </row>
    <row r="877" spans="8:11" x14ac:dyDescent="0.2">
      <c r="H877" s="7"/>
      <c r="I877" s="8"/>
      <c r="J877" s="4"/>
      <c r="K877" s="6"/>
    </row>
    <row r="878" spans="8:11" x14ac:dyDescent="0.2">
      <c r="H878" s="7"/>
      <c r="I878" s="8"/>
      <c r="J878" s="4"/>
      <c r="K878" s="6"/>
    </row>
    <row r="879" spans="8:11" x14ac:dyDescent="0.2">
      <c r="H879" s="7"/>
      <c r="I879" s="8"/>
      <c r="J879" s="4"/>
      <c r="K879" s="6"/>
    </row>
    <row r="880" spans="8:11" x14ac:dyDescent="0.2">
      <c r="H880" s="7"/>
      <c r="I880" s="8"/>
      <c r="J880" s="4"/>
      <c r="K880" s="6"/>
    </row>
    <row r="881" spans="8:11" x14ac:dyDescent="0.2">
      <c r="H881" s="7"/>
      <c r="I881" s="8"/>
      <c r="J881" s="4"/>
      <c r="K881" s="6"/>
    </row>
    <row r="882" spans="8:11" x14ac:dyDescent="0.2">
      <c r="H882" s="7"/>
      <c r="I882" s="8"/>
      <c r="J882" s="4"/>
      <c r="K882" s="6"/>
    </row>
    <row r="883" spans="8:11" x14ac:dyDescent="0.2">
      <c r="H883" s="7"/>
      <c r="I883" s="8"/>
      <c r="J883" s="4"/>
      <c r="K883" s="6"/>
    </row>
    <row r="884" spans="8:11" x14ac:dyDescent="0.2">
      <c r="H884" s="7"/>
      <c r="I884" s="8"/>
      <c r="J884" s="4"/>
      <c r="K884" s="6"/>
    </row>
    <row r="885" spans="8:11" x14ac:dyDescent="0.2">
      <c r="H885" s="7"/>
      <c r="I885" s="8"/>
      <c r="J885" s="4"/>
      <c r="K885" s="6"/>
    </row>
    <row r="886" spans="8:11" x14ac:dyDescent="0.2">
      <c r="H886" s="7"/>
      <c r="I886" s="8"/>
      <c r="J886" s="4"/>
      <c r="K886" s="6"/>
    </row>
    <row r="887" spans="8:11" x14ac:dyDescent="0.2">
      <c r="H887" s="7"/>
      <c r="I887" s="8"/>
      <c r="J887" s="4"/>
      <c r="K887" s="6"/>
    </row>
    <row r="888" spans="8:11" x14ac:dyDescent="0.2">
      <c r="H888" s="7"/>
      <c r="I888" s="8"/>
      <c r="J888" s="4"/>
      <c r="K888" s="6"/>
    </row>
    <row r="889" spans="8:11" x14ac:dyDescent="0.2">
      <c r="H889" s="7"/>
      <c r="I889" s="8"/>
      <c r="J889" s="4"/>
      <c r="K889" s="6"/>
    </row>
    <row r="890" spans="8:11" x14ac:dyDescent="0.2">
      <c r="H890" s="7"/>
      <c r="I890" s="8"/>
      <c r="J890" s="4"/>
      <c r="K890" s="6"/>
    </row>
    <row r="891" spans="8:11" x14ac:dyDescent="0.2">
      <c r="H891" s="7"/>
      <c r="I891" s="8"/>
      <c r="J891" s="4"/>
      <c r="K891" s="6"/>
    </row>
    <row r="892" spans="8:11" x14ac:dyDescent="0.2">
      <c r="H892" s="7"/>
      <c r="I892" s="8"/>
      <c r="J892" s="4"/>
      <c r="K892" s="6"/>
    </row>
    <row r="893" spans="8:11" x14ac:dyDescent="0.2">
      <c r="H893" s="7"/>
      <c r="I893" s="8"/>
      <c r="J893" s="4"/>
      <c r="K893" s="6"/>
    </row>
    <row r="894" spans="8:11" x14ac:dyDescent="0.2">
      <c r="H894" s="7"/>
      <c r="I894" s="8"/>
      <c r="J894" s="4"/>
      <c r="K894" s="6"/>
    </row>
    <row r="895" spans="8:11" x14ac:dyDescent="0.2">
      <c r="H895" s="7"/>
      <c r="I895" s="8"/>
      <c r="J895" s="4"/>
      <c r="K895" s="6"/>
    </row>
    <row r="896" spans="8:11" x14ac:dyDescent="0.2">
      <c r="H896" s="7"/>
      <c r="I896" s="8"/>
      <c r="J896" s="4"/>
      <c r="K896" s="6"/>
    </row>
    <row r="897" spans="8:11" x14ac:dyDescent="0.2">
      <c r="H897" s="7"/>
      <c r="I897" s="8"/>
      <c r="J897" s="4"/>
      <c r="K897" s="6"/>
    </row>
    <row r="898" spans="8:11" x14ac:dyDescent="0.2">
      <c r="H898" s="7"/>
      <c r="I898" s="8"/>
      <c r="J898" s="4"/>
      <c r="K898" s="6"/>
    </row>
    <row r="899" spans="8:11" x14ac:dyDescent="0.2">
      <c r="I899" s="8"/>
      <c r="J899" s="4"/>
      <c r="K899" s="6"/>
    </row>
    <row r="900" spans="8:11" x14ac:dyDescent="0.2">
      <c r="I900" s="8"/>
      <c r="J900" s="4"/>
      <c r="K900" s="6"/>
    </row>
    <row r="901" spans="8:11" x14ac:dyDescent="0.2">
      <c r="I901" s="8"/>
      <c r="J901" s="4"/>
      <c r="K901" s="6"/>
    </row>
    <row r="902" spans="8:11" x14ac:dyDescent="0.2">
      <c r="I902" s="8"/>
      <c r="J902" s="4"/>
      <c r="K902" s="6"/>
    </row>
    <row r="903" spans="8:11" x14ac:dyDescent="0.2">
      <c r="I903" s="8"/>
      <c r="J903" s="4"/>
      <c r="K903" s="6"/>
    </row>
    <row r="904" spans="8:11" x14ac:dyDescent="0.2">
      <c r="I904" s="8"/>
      <c r="J904" s="4"/>
      <c r="K904" s="6"/>
    </row>
    <row r="905" spans="8:11" x14ac:dyDescent="0.2">
      <c r="I905" s="8"/>
      <c r="J905" s="4"/>
      <c r="K905" s="6"/>
    </row>
    <row r="906" spans="8:11" x14ac:dyDescent="0.2">
      <c r="I906" s="8"/>
      <c r="J906" s="4"/>
      <c r="K906" s="6"/>
    </row>
    <row r="907" spans="8:11" x14ac:dyDescent="0.2">
      <c r="I907" s="8"/>
      <c r="J907" s="4"/>
      <c r="K907" s="6"/>
    </row>
    <row r="908" spans="8:11" x14ac:dyDescent="0.2">
      <c r="I908" s="8"/>
      <c r="J908" s="4"/>
      <c r="K908" s="6"/>
    </row>
    <row r="909" spans="8:11" x14ac:dyDescent="0.2">
      <c r="I909" s="8"/>
      <c r="J909" s="4"/>
      <c r="K909" s="6"/>
    </row>
    <row r="910" spans="8:11" x14ac:dyDescent="0.2">
      <c r="I910" s="8"/>
      <c r="J910" s="4"/>
      <c r="K910" s="6"/>
    </row>
    <row r="911" spans="8:11" x14ac:dyDescent="0.2">
      <c r="I911" s="8"/>
      <c r="J911" s="4"/>
      <c r="K911" s="6"/>
    </row>
    <row r="912" spans="8:11" x14ac:dyDescent="0.2">
      <c r="I912" s="8"/>
      <c r="J912" s="4"/>
      <c r="K912" s="6"/>
    </row>
    <row r="913" spans="9:11" x14ac:dyDescent="0.2">
      <c r="I913" s="8"/>
      <c r="J913" s="4"/>
      <c r="K913" s="6"/>
    </row>
    <row r="914" spans="9:11" x14ac:dyDescent="0.2">
      <c r="I914" s="8"/>
      <c r="J914" s="4"/>
      <c r="K914" s="6"/>
    </row>
    <row r="915" spans="9:11" x14ac:dyDescent="0.2">
      <c r="I915" s="8"/>
      <c r="J915" s="4"/>
      <c r="K915" s="6"/>
    </row>
    <row r="916" spans="9:11" x14ac:dyDescent="0.2">
      <c r="I916" s="8"/>
      <c r="J916" s="4"/>
      <c r="K916" s="6"/>
    </row>
    <row r="917" spans="9:11" x14ac:dyDescent="0.2">
      <c r="I917" s="8"/>
      <c r="J917" s="4"/>
      <c r="K917" s="6"/>
    </row>
    <row r="918" spans="9:11" x14ac:dyDescent="0.2">
      <c r="I918" s="8"/>
      <c r="J918" s="4"/>
      <c r="K918" s="6"/>
    </row>
    <row r="919" spans="9:11" x14ac:dyDescent="0.2">
      <c r="I919" s="8"/>
      <c r="J919" s="4"/>
      <c r="K919" s="6"/>
    </row>
    <row r="920" spans="9:11" x14ac:dyDescent="0.2">
      <c r="I920" s="8"/>
      <c r="J920" s="4"/>
      <c r="K920" s="6"/>
    </row>
    <row r="921" spans="9:11" x14ac:dyDescent="0.2">
      <c r="I921" s="8"/>
      <c r="J921" s="4"/>
      <c r="K921" s="6"/>
    </row>
    <row r="922" spans="9:11" x14ac:dyDescent="0.2">
      <c r="I922" s="8"/>
      <c r="J922" s="4"/>
      <c r="K922" s="6"/>
    </row>
    <row r="923" spans="9:11" x14ac:dyDescent="0.2">
      <c r="I923" s="8"/>
      <c r="J923" s="4"/>
      <c r="K923" s="6"/>
    </row>
    <row r="924" spans="9:11" x14ac:dyDescent="0.2">
      <c r="I924" s="8"/>
      <c r="J924" s="4"/>
      <c r="K924" s="6"/>
    </row>
    <row r="925" spans="9:11" x14ac:dyDescent="0.2">
      <c r="I925" s="8"/>
      <c r="J925" s="4"/>
      <c r="K925" s="6"/>
    </row>
    <row r="926" spans="9:11" x14ac:dyDescent="0.2">
      <c r="I926" s="8"/>
      <c r="J926" s="4"/>
      <c r="K926" s="6"/>
    </row>
    <row r="927" spans="9:11" x14ac:dyDescent="0.2">
      <c r="I927" s="8"/>
      <c r="J927" s="4"/>
      <c r="K927" s="6"/>
    </row>
    <row r="928" spans="9:11" x14ac:dyDescent="0.2">
      <c r="I928" s="8"/>
      <c r="J928" s="4"/>
      <c r="K928" s="6"/>
    </row>
    <row r="929" spans="1:11" x14ac:dyDescent="0.2">
      <c r="I929" s="8"/>
      <c r="J929" s="4"/>
      <c r="K929" s="6"/>
    </row>
    <row r="930" spans="1:11" x14ac:dyDescent="0.2">
      <c r="I930" s="8"/>
      <c r="J930" s="4"/>
      <c r="K930" s="6"/>
    </row>
    <row r="931" spans="1:11" x14ac:dyDescent="0.2">
      <c r="I931" s="8"/>
      <c r="J931" s="4"/>
      <c r="K931" s="6"/>
    </row>
    <row r="932" spans="1:11" x14ac:dyDescent="0.2">
      <c r="I932" s="8"/>
      <c r="J932" s="4"/>
      <c r="K932" s="6"/>
    </row>
    <row r="933" spans="1:11" x14ac:dyDescent="0.2">
      <c r="I933" s="8"/>
      <c r="J933" s="4"/>
      <c r="K933" s="6"/>
    </row>
    <row r="934" spans="1:11" x14ac:dyDescent="0.2">
      <c r="I934" s="8"/>
      <c r="J934" s="4"/>
      <c r="K934" s="6"/>
    </row>
    <row r="935" spans="1:11" x14ac:dyDescent="0.2">
      <c r="I935" s="8"/>
      <c r="J935" s="4"/>
      <c r="K935" s="6"/>
    </row>
    <row r="936" spans="1:11" x14ac:dyDescent="0.2">
      <c r="I936" s="8"/>
      <c r="J936" s="4"/>
      <c r="K936" s="6"/>
    </row>
    <row r="937" spans="1:11" x14ac:dyDescent="0.2">
      <c r="A937" s="5"/>
      <c r="B937" s="1"/>
      <c r="C937" s="1"/>
      <c r="D937" s="1"/>
      <c r="E937" s="1"/>
      <c r="F937" s="1"/>
      <c r="I937" s="8"/>
      <c r="J937" s="4"/>
      <c r="K937" s="6"/>
    </row>
    <row r="938" spans="1:11" x14ac:dyDescent="0.2">
      <c r="A938" s="5"/>
      <c r="B938" s="1"/>
      <c r="C938" s="1"/>
      <c r="D938" s="1"/>
      <c r="E938" s="1"/>
      <c r="F938" s="1"/>
      <c r="I938" s="8"/>
      <c r="J938" s="4"/>
      <c r="K938" s="6"/>
    </row>
    <row r="939" spans="1:11" x14ac:dyDescent="0.2">
      <c r="A939" s="5"/>
      <c r="B939" s="1"/>
      <c r="C939" s="1"/>
      <c r="D939" s="1"/>
      <c r="E939" s="1"/>
      <c r="F939" s="1"/>
      <c r="I939" s="8"/>
      <c r="J939" s="4"/>
      <c r="K939" s="6"/>
    </row>
    <row r="940" spans="1:11" x14ac:dyDescent="0.2">
      <c r="A940" s="5"/>
      <c r="B940" s="1"/>
      <c r="C940" s="1"/>
      <c r="D940" s="1"/>
      <c r="E940" s="1"/>
      <c r="F940" s="1"/>
      <c r="I940" s="8"/>
      <c r="J940" s="4"/>
      <c r="K940" s="6"/>
    </row>
    <row r="941" spans="1:11" x14ac:dyDescent="0.2">
      <c r="A941" s="5"/>
      <c r="B941" s="1"/>
      <c r="C941" s="1"/>
      <c r="D941" s="1"/>
      <c r="E941" s="1"/>
      <c r="F941" s="1"/>
      <c r="I941" s="8"/>
      <c r="J941" s="4"/>
      <c r="K941" s="6"/>
    </row>
    <row r="942" spans="1:11" x14ac:dyDescent="0.2">
      <c r="A942" s="5"/>
      <c r="B942" s="1"/>
      <c r="C942" s="1"/>
      <c r="D942" s="1"/>
      <c r="E942" s="1"/>
      <c r="F942" s="1"/>
      <c r="I942" s="8"/>
      <c r="J942" s="4"/>
      <c r="K942" s="6"/>
    </row>
    <row r="943" spans="1:11" x14ac:dyDescent="0.2">
      <c r="A943" s="5"/>
      <c r="B943" s="1"/>
      <c r="C943" s="1"/>
      <c r="D943" s="1"/>
      <c r="E943" s="1"/>
      <c r="F943" s="1"/>
      <c r="I943" s="8"/>
      <c r="J943" s="4"/>
      <c r="K943" s="6"/>
    </row>
    <row r="944" spans="1:11" x14ac:dyDescent="0.2">
      <c r="A944" s="5"/>
      <c r="B944" s="1"/>
      <c r="C944" s="1"/>
      <c r="D944" s="1"/>
      <c r="E944" s="1"/>
      <c r="F944" s="1"/>
      <c r="I944" s="8"/>
      <c r="J944" s="4"/>
      <c r="K944" s="6"/>
    </row>
    <row r="945" spans="1:11" x14ac:dyDescent="0.2">
      <c r="A945" s="5"/>
      <c r="B945" s="1"/>
      <c r="C945" s="1"/>
      <c r="D945" s="1"/>
      <c r="E945" s="1"/>
      <c r="F945" s="1"/>
      <c r="I945" s="8"/>
      <c r="J945" s="4"/>
      <c r="K945" s="6"/>
    </row>
    <row r="946" spans="1:11" x14ac:dyDescent="0.2">
      <c r="A946" s="5"/>
      <c r="B946" s="1"/>
      <c r="C946" s="1"/>
      <c r="D946" s="1"/>
      <c r="E946" s="1"/>
      <c r="F946" s="1"/>
      <c r="I946" s="8"/>
      <c r="J946" s="4"/>
      <c r="K946" s="6"/>
    </row>
    <row r="947" spans="1:11" x14ac:dyDescent="0.2">
      <c r="A947" s="5"/>
      <c r="B947" s="1"/>
      <c r="C947" s="1"/>
      <c r="D947" s="1"/>
      <c r="E947" s="1"/>
      <c r="F947" s="1"/>
      <c r="I947" s="8"/>
      <c r="J947" s="4"/>
      <c r="K947" s="6"/>
    </row>
    <row r="948" spans="1:11" x14ac:dyDescent="0.2">
      <c r="A948" s="5"/>
      <c r="B948" s="1"/>
      <c r="C948" s="1"/>
      <c r="D948" s="1"/>
      <c r="E948" s="1"/>
      <c r="F948" s="1"/>
      <c r="I948" s="8"/>
      <c r="J948" s="4"/>
      <c r="K948" s="6"/>
    </row>
    <row r="949" spans="1:11" x14ac:dyDescent="0.2">
      <c r="A949" s="5"/>
      <c r="B949" s="1"/>
      <c r="C949" s="1"/>
      <c r="D949" s="1"/>
      <c r="E949" s="1"/>
      <c r="F949" s="1"/>
      <c r="I949" s="8"/>
      <c r="J949" s="4"/>
      <c r="K949" s="6"/>
    </row>
    <row r="950" spans="1:11" x14ac:dyDescent="0.2">
      <c r="A950" s="5"/>
      <c r="B950" s="1"/>
      <c r="C950" s="1"/>
      <c r="D950" s="1"/>
      <c r="E950" s="1"/>
      <c r="F950" s="1"/>
      <c r="I950" s="8"/>
      <c r="J950" s="4"/>
      <c r="K950" s="6"/>
    </row>
    <row r="951" spans="1:11" x14ac:dyDescent="0.2">
      <c r="A951" s="5"/>
      <c r="B951" s="1"/>
      <c r="C951" s="1"/>
      <c r="D951" s="1"/>
      <c r="E951" s="1"/>
      <c r="F951" s="1"/>
      <c r="I951" s="8"/>
      <c r="J951" s="4"/>
      <c r="K951" s="6"/>
    </row>
    <row r="952" spans="1:11" x14ac:dyDescent="0.2">
      <c r="A952" s="5"/>
      <c r="B952" s="1"/>
      <c r="C952" s="1"/>
      <c r="D952" s="1"/>
      <c r="E952" s="1"/>
      <c r="F952" s="1"/>
      <c r="I952" s="8"/>
      <c r="J952" s="4"/>
      <c r="K952" s="6"/>
    </row>
    <row r="953" spans="1:11" x14ac:dyDescent="0.2">
      <c r="A953" s="5"/>
      <c r="B953" s="1"/>
      <c r="C953" s="1"/>
      <c r="D953" s="1"/>
      <c r="E953" s="1"/>
      <c r="F953" s="1"/>
      <c r="I953" s="8"/>
      <c r="J953" s="4"/>
      <c r="K953" s="6"/>
    </row>
    <row r="954" spans="1:11" x14ac:dyDescent="0.2">
      <c r="A954" s="5"/>
      <c r="B954" s="1"/>
      <c r="C954" s="1"/>
      <c r="D954" s="1"/>
      <c r="E954" s="1"/>
      <c r="F954" s="1"/>
      <c r="I954" s="8"/>
      <c r="J954" s="4"/>
      <c r="K954" s="6"/>
    </row>
    <row r="955" spans="1:11" x14ac:dyDescent="0.2">
      <c r="A955" s="5"/>
      <c r="B955" s="1"/>
      <c r="C955" s="1"/>
      <c r="D955" s="1"/>
      <c r="E955" s="1"/>
      <c r="F955" s="1"/>
      <c r="I955" s="8"/>
      <c r="J955" s="4"/>
      <c r="K955" s="6"/>
    </row>
    <row r="956" spans="1:11" x14ac:dyDescent="0.2">
      <c r="A956" s="5"/>
      <c r="B956" s="1"/>
      <c r="C956" s="1"/>
      <c r="D956" s="1"/>
      <c r="E956" s="1"/>
      <c r="F956" s="1"/>
      <c r="I956" s="8"/>
      <c r="J956" s="4"/>
      <c r="K956" s="6"/>
    </row>
    <row r="957" spans="1:11" x14ac:dyDescent="0.2">
      <c r="A957" s="5"/>
      <c r="B957" s="1"/>
      <c r="C957" s="1"/>
      <c r="D957" s="1"/>
      <c r="E957" s="1"/>
      <c r="F957" s="1"/>
      <c r="I957" s="8"/>
      <c r="J957" s="4"/>
      <c r="K957" s="6"/>
    </row>
    <row r="958" spans="1:11" x14ac:dyDescent="0.2">
      <c r="A958" s="5"/>
      <c r="B958" s="1"/>
      <c r="C958" s="1"/>
      <c r="D958" s="1"/>
      <c r="E958" s="1"/>
      <c r="F958" s="1"/>
      <c r="I958" s="8"/>
      <c r="J958" s="4"/>
      <c r="K958" s="6"/>
    </row>
    <row r="959" spans="1:11" x14ac:dyDescent="0.2">
      <c r="A959" s="5"/>
      <c r="B959" s="1"/>
      <c r="C959" s="1"/>
      <c r="D959" s="1"/>
      <c r="E959" s="1"/>
      <c r="F959" s="1"/>
      <c r="I959" s="8"/>
      <c r="J959" s="4"/>
      <c r="K959" s="6"/>
    </row>
    <row r="960" spans="1:11" x14ac:dyDescent="0.2">
      <c r="A960" s="5"/>
      <c r="B960" s="1"/>
      <c r="C960" s="1"/>
      <c r="D960" s="1"/>
      <c r="E960" s="1"/>
      <c r="F960" s="1"/>
      <c r="I960" s="8"/>
      <c r="J960" s="4"/>
      <c r="K960" s="6"/>
    </row>
    <row r="961" spans="1:11" x14ac:dyDescent="0.2">
      <c r="A961" s="5"/>
      <c r="B961" s="1"/>
      <c r="C961" s="1"/>
      <c r="D961" s="1"/>
      <c r="E961" s="1"/>
      <c r="F961" s="1"/>
      <c r="I961" s="8"/>
      <c r="J961" s="4"/>
      <c r="K961" s="6"/>
    </row>
    <row r="962" spans="1:11" x14ac:dyDescent="0.2">
      <c r="A962" s="5"/>
      <c r="B962" s="1"/>
      <c r="C962" s="1"/>
      <c r="D962" s="1"/>
      <c r="E962" s="1"/>
      <c r="F962" s="1"/>
      <c r="I962" s="8"/>
      <c r="J962" s="4"/>
      <c r="K962" s="6"/>
    </row>
    <row r="963" spans="1:11" x14ac:dyDescent="0.2">
      <c r="A963" s="5"/>
      <c r="B963" s="1"/>
      <c r="C963" s="1"/>
      <c r="D963" s="1"/>
      <c r="E963" s="1"/>
      <c r="F963" s="1"/>
      <c r="I963" s="8"/>
      <c r="J963" s="4"/>
      <c r="K963" s="6"/>
    </row>
    <row r="964" spans="1:11" x14ac:dyDescent="0.2">
      <c r="A964" s="5"/>
      <c r="B964" s="1"/>
      <c r="C964" s="1"/>
      <c r="D964" s="1"/>
      <c r="E964" s="1"/>
      <c r="F964" s="1"/>
      <c r="I964" s="8"/>
      <c r="J964" s="4"/>
      <c r="K964" s="6"/>
    </row>
    <row r="965" spans="1:11" x14ac:dyDescent="0.2">
      <c r="A965" s="5"/>
      <c r="B965" s="1"/>
      <c r="C965" s="1"/>
      <c r="D965" s="1"/>
      <c r="E965" s="1"/>
      <c r="F965" s="1"/>
      <c r="I965" s="8"/>
      <c r="J965" s="4"/>
      <c r="K965" s="6"/>
    </row>
    <row r="966" spans="1:11" x14ac:dyDescent="0.2">
      <c r="A966" s="5"/>
      <c r="B966" s="1"/>
      <c r="C966" s="1"/>
      <c r="D966" s="1"/>
      <c r="E966" s="1"/>
      <c r="F966" s="1"/>
      <c r="I966" s="8"/>
      <c r="J966" s="4"/>
      <c r="K966" s="6"/>
    </row>
    <row r="967" spans="1:11" x14ac:dyDescent="0.2">
      <c r="A967" s="5"/>
      <c r="B967" s="1"/>
      <c r="C967" s="1"/>
      <c r="D967" s="1"/>
      <c r="E967" s="1"/>
      <c r="F967" s="1"/>
      <c r="I967" s="8"/>
      <c r="J967" s="4"/>
      <c r="K967" s="6"/>
    </row>
    <row r="968" spans="1:11" x14ac:dyDescent="0.2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 x14ac:dyDescent="0.2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 x14ac:dyDescent="0.2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 x14ac:dyDescent="0.2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 x14ac:dyDescent="0.2">
      <c r="A972" s="5"/>
      <c r="B972" s="1"/>
      <c r="C972" s="1"/>
      <c r="D972" s="1"/>
      <c r="E972" s="1"/>
      <c r="F972" s="1"/>
      <c r="G972" s="2"/>
      <c r="I972" s="8"/>
      <c r="J972" s="4"/>
    </row>
    <row r="973" spans="1:11" x14ac:dyDescent="0.2">
      <c r="A973" s="5"/>
      <c r="B973" s="1"/>
      <c r="C973" s="1"/>
      <c r="D973" s="1"/>
      <c r="E973" s="1"/>
      <c r="F973" s="1"/>
      <c r="I973" s="8"/>
      <c r="J973" s="4"/>
      <c r="K973" s="6"/>
    </row>
    <row r="974" spans="1:11" x14ac:dyDescent="0.2">
      <c r="A974" s="5"/>
      <c r="B974" s="1"/>
      <c r="C974" s="1"/>
      <c r="D974" s="1"/>
      <c r="E974" s="1"/>
      <c r="F974" s="1"/>
      <c r="I974" s="8"/>
      <c r="J974" s="4"/>
      <c r="K974" s="6"/>
    </row>
    <row r="975" spans="1:11" x14ac:dyDescent="0.2">
      <c r="A975" s="5"/>
      <c r="B975" s="1"/>
      <c r="C975" s="1"/>
      <c r="D975" s="1"/>
      <c r="E975" s="1"/>
      <c r="F975" s="1"/>
      <c r="I975" s="8"/>
      <c r="J975" s="4"/>
      <c r="K975" s="6"/>
    </row>
    <row r="976" spans="1:11" x14ac:dyDescent="0.2">
      <c r="A976" s="5"/>
      <c r="B976" s="1"/>
      <c r="C976" s="1"/>
      <c r="D976" s="1"/>
      <c r="E976" s="1"/>
      <c r="F976" s="1"/>
      <c r="I976" s="8"/>
      <c r="J976" s="4"/>
      <c r="K976" s="6"/>
    </row>
    <row r="977" spans="1:11" x14ac:dyDescent="0.2">
      <c r="A977" s="5"/>
      <c r="B977" s="1"/>
      <c r="C977" s="1"/>
      <c r="D977" s="1"/>
      <c r="E977" s="1"/>
      <c r="F977" s="1"/>
      <c r="I977" s="8"/>
      <c r="J977" s="4"/>
      <c r="K977" s="6"/>
    </row>
    <row r="978" spans="1:11" x14ac:dyDescent="0.2">
      <c r="A978" s="5"/>
      <c r="B978" s="1"/>
      <c r="C978" s="1"/>
      <c r="D978" s="1"/>
      <c r="E978" s="1"/>
      <c r="F978" s="1"/>
      <c r="I978" s="8"/>
      <c r="J978" s="4"/>
      <c r="K978" s="6"/>
    </row>
    <row r="979" spans="1:11" x14ac:dyDescent="0.2">
      <c r="A979" s="5"/>
      <c r="B979" s="1"/>
      <c r="C979" s="1"/>
      <c r="D979" s="1"/>
      <c r="E979" s="1"/>
      <c r="F979" s="1"/>
      <c r="I979" s="8"/>
      <c r="J979" s="4"/>
      <c r="K979" s="6"/>
    </row>
    <row r="980" spans="1:11" x14ac:dyDescent="0.2">
      <c r="A980" s="5"/>
      <c r="B980" s="1"/>
      <c r="C980" s="1"/>
      <c r="D980" s="1"/>
      <c r="E980" s="1"/>
      <c r="F980" s="1"/>
      <c r="I980" s="8"/>
      <c r="J980" s="4"/>
      <c r="K980" s="6"/>
    </row>
    <row r="981" spans="1:11" x14ac:dyDescent="0.2">
      <c r="A981" s="5"/>
      <c r="B981" s="1"/>
      <c r="C981" s="1"/>
      <c r="D981" s="1"/>
      <c r="E981" s="1"/>
      <c r="F981" s="1"/>
      <c r="I981" s="8"/>
      <c r="J981" s="4"/>
      <c r="K981" s="6"/>
    </row>
    <row r="982" spans="1:11" x14ac:dyDescent="0.2">
      <c r="A982" s="5"/>
      <c r="B982" s="1"/>
      <c r="C982" s="1"/>
      <c r="D982" s="1"/>
      <c r="E982" s="1"/>
      <c r="F982" s="1"/>
      <c r="I982" s="8"/>
      <c r="J982" s="4"/>
      <c r="K982" s="6"/>
    </row>
    <row r="983" spans="1:11" x14ac:dyDescent="0.2">
      <c r="A983" s="5"/>
      <c r="B983" s="1"/>
      <c r="C983" s="1"/>
      <c r="D983" s="1"/>
      <c r="E983" s="1"/>
      <c r="F983" s="1"/>
      <c r="I983" s="8"/>
      <c r="J983" s="4"/>
      <c r="K983" s="6"/>
    </row>
    <row r="984" spans="1:11" x14ac:dyDescent="0.2">
      <c r="A984" s="5"/>
      <c r="B984" s="1"/>
      <c r="C984" s="1"/>
      <c r="D984" s="1"/>
      <c r="E984" s="1"/>
      <c r="F984" s="1"/>
      <c r="I984" s="8"/>
      <c r="J984" s="4"/>
      <c r="K984" s="6"/>
    </row>
    <row r="985" spans="1:11" x14ac:dyDescent="0.2">
      <c r="A985" s="5"/>
      <c r="B985" s="1"/>
      <c r="C985" s="1"/>
      <c r="D985" s="1"/>
      <c r="E985" s="1"/>
      <c r="F985" s="1"/>
      <c r="I985" s="8"/>
      <c r="J985" s="4"/>
      <c r="K985" s="6"/>
    </row>
    <row r="986" spans="1:11" x14ac:dyDescent="0.2">
      <c r="A986" s="5"/>
      <c r="B986" s="1"/>
      <c r="C986" s="1"/>
      <c r="D986" s="1"/>
      <c r="E986" s="1"/>
      <c r="F986" s="1"/>
      <c r="I986" s="8"/>
      <c r="J986" s="4"/>
      <c r="K986" s="6"/>
    </row>
    <row r="987" spans="1:11" x14ac:dyDescent="0.2">
      <c r="A987" s="5"/>
      <c r="B987" s="1"/>
      <c r="C987" s="1"/>
      <c r="D987" s="1"/>
      <c r="E987" s="1"/>
      <c r="F987" s="1"/>
      <c r="I987" s="8"/>
      <c r="J987" s="4"/>
      <c r="K987" s="6"/>
    </row>
    <row r="988" spans="1:11" x14ac:dyDescent="0.2">
      <c r="A988" s="5"/>
      <c r="B988" s="1"/>
      <c r="C988" s="1"/>
      <c r="D988" s="1"/>
      <c r="E988" s="1"/>
      <c r="F988" s="1"/>
      <c r="I988" s="8"/>
      <c r="J988" s="4"/>
      <c r="K988" s="6"/>
    </row>
    <row r="989" spans="1:11" x14ac:dyDescent="0.2">
      <c r="A989" s="5"/>
      <c r="B989" s="1"/>
      <c r="C989" s="1"/>
      <c r="D989" s="1"/>
      <c r="E989" s="1"/>
      <c r="F989" s="1"/>
      <c r="I989" s="8"/>
      <c r="J989" s="4"/>
      <c r="K989" s="6"/>
    </row>
    <row r="990" spans="1:11" x14ac:dyDescent="0.2">
      <c r="A990" s="5"/>
      <c r="B990" s="1"/>
      <c r="C990" s="1"/>
      <c r="D990" s="1"/>
      <c r="E990" s="1"/>
      <c r="F990" s="1"/>
      <c r="I990" s="8"/>
      <c r="J990" s="4"/>
      <c r="K990" s="6"/>
    </row>
    <row r="991" spans="1:11" x14ac:dyDescent="0.2">
      <c r="A991" s="5"/>
      <c r="B991" s="1"/>
      <c r="C991" s="1"/>
      <c r="D991" s="1"/>
      <c r="E991" s="1"/>
      <c r="F991" s="1"/>
      <c r="I991" s="8"/>
      <c r="J991" s="4"/>
      <c r="K991" s="6"/>
    </row>
    <row r="992" spans="1:11" x14ac:dyDescent="0.2">
      <c r="A992" s="5"/>
      <c r="B992" s="1"/>
      <c r="C992" s="1"/>
      <c r="D992" s="1"/>
      <c r="E992" s="1"/>
      <c r="F992" s="1"/>
      <c r="I992" s="8"/>
      <c r="J992" s="4"/>
      <c r="K992" s="6"/>
    </row>
    <row r="993" spans="1:11" x14ac:dyDescent="0.2">
      <c r="A993" s="5"/>
      <c r="B993" s="1"/>
      <c r="C993" s="1"/>
      <c r="D993" s="1"/>
      <c r="E993" s="1"/>
      <c r="F993" s="1"/>
      <c r="I993" s="8"/>
      <c r="J993" s="4"/>
      <c r="K993" s="6"/>
    </row>
    <row r="994" spans="1:11" x14ac:dyDescent="0.2">
      <c r="A994" s="5"/>
      <c r="B994" s="1"/>
      <c r="C994" s="1"/>
      <c r="D994" s="1"/>
      <c r="E994" s="1"/>
      <c r="F994" s="1"/>
      <c r="I994" s="8"/>
      <c r="J994" s="4"/>
      <c r="K994" s="6"/>
    </row>
    <row r="995" spans="1:11" x14ac:dyDescent="0.2">
      <c r="A995" s="5"/>
      <c r="B995" s="1"/>
      <c r="C995" s="1"/>
      <c r="D995" s="1"/>
      <c r="E995" s="1"/>
      <c r="F995" s="1"/>
      <c r="I995" s="8"/>
      <c r="J995" s="4"/>
      <c r="K995" s="6"/>
    </row>
    <row r="996" spans="1:11" x14ac:dyDescent="0.2">
      <c r="A996" s="5"/>
      <c r="B996" s="1"/>
      <c r="C996" s="1"/>
      <c r="D996" s="1"/>
      <c r="E996" s="1"/>
      <c r="F996" s="1"/>
      <c r="I996" s="8"/>
      <c r="J996" s="4"/>
      <c r="K996" s="6"/>
    </row>
    <row r="997" spans="1:11" x14ac:dyDescent="0.2">
      <c r="A997" s="5"/>
      <c r="B997" s="1"/>
      <c r="C997" s="1"/>
      <c r="D997" s="1"/>
      <c r="E997" s="1"/>
      <c r="F997" s="1"/>
      <c r="I997" s="8"/>
      <c r="J997" s="4"/>
      <c r="K997" s="6"/>
    </row>
    <row r="998" spans="1:11" x14ac:dyDescent="0.2">
      <c r="A998" s="5"/>
      <c r="B998" s="1"/>
      <c r="C998" s="1"/>
      <c r="D998" s="1"/>
      <c r="E998" s="1"/>
      <c r="F998" s="1"/>
      <c r="I998" s="8"/>
      <c r="J998" s="4"/>
      <c r="K998" s="6"/>
    </row>
    <row r="999" spans="1:11" x14ac:dyDescent="0.2">
      <c r="A999" s="5"/>
      <c r="B999" s="1"/>
      <c r="C999" s="1"/>
      <c r="D999" s="1"/>
      <c r="E999" s="1"/>
      <c r="F999" s="1"/>
      <c r="I999" s="8"/>
      <c r="J999" s="4"/>
      <c r="K999" s="6"/>
    </row>
    <row r="1000" spans="1:11" x14ac:dyDescent="0.2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 x14ac:dyDescent="0.2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 x14ac:dyDescent="0.2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 x14ac:dyDescent="0.2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 x14ac:dyDescent="0.2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 x14ac:dyDescent="0.2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 x14ac:dyDescent="0.2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 x14ac:dyDescent="0.2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 x14ac:dyDescent="0.2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 x14ac:dyDescent="0.2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 x14ac:dyDescent="0.2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 x14ac:dyDescent="0.2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 x14ac:dyDescent="0.2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 x14ac:dyDescent="0.2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 x14ac:dyDescent="0.2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 x14ac:dyDescent="0.2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 x14ac:dyDescent="0.2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 x14ac:dyDescent="0.2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 x14ac:dyDescent="0.2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 x14ac:dyDescent="0.2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 x14ac:dyDescent="0.2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 x14ac:dyDescent="0.2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 x14ac:dyDescent="0.2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 x14ac:dyDescent="0.2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 x14ac:dyDescent="0.2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 x14ac:dyDescent="0.2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 x14ac:dyDescent="0.2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 x14ac:dyDescent="0.2">
      <c r="A1027" s="3"/>
      <c r="B1027" s="3"/>
      <c r="C1027" s="3"/>
      <c r="D1027" s="3"/>
      <c r="E1027" s="3"/>
      <c r="F1027" s="3"/>
    </row>
    <row r="1028" spans="1:11" x14ac:dyDescent="0.2">
      <c r="A1028" s="3"/>
      <c r="B1028" s="3"/>
      <c r="C1028" s="3"/>
      <c r="D1028" s="3"/>
      <c r="E1028" s="3"/>
      <c r="F1028" s="3"/>
    </row>
    <row r="1029" spans="1:11" x14ac:dyDescent="0.2">
      <c r="A1029" s="3"/>
      <c r="B1029" s="3"/>
      <c r="C1029" s="3"/>
      <c r="D1029" s="3"/>
      <c r="E1029" s="3"/>
      <c r="F1029" s="3"/>
    </row>
    <row r="1030" spans="1:11" x14ac:dyDescent="0.2">
      <c r="A1030" s="3"/>
      <c r="B1030" s="3"/>
      <c r="C1030" s="3"/>
      <c r="D1030" s="3"/>
      <c r="E1030" s="3"/>
      <c r="F1030" s="3"/>
    </row>
    <row r="1031" spans="1:11" x14ac:dyDescent="0.2">
      <c r="A1031" s="3"/>
      <c r="B1031" s="3"/>
      <c r="C1031" s="3"/>
      <c r="D1031" s="3"/>
      <c r="E1031" s="3"/>
      <c r="F1031" s="3"/>
    </row>
    <row r="1032" spans="1:11" x14ac:dyDescent="0.2">
      <c r="A1032" s="3"/>
      <c r="B1032" s="3"/>
      <c r="C1032" s="3"/>
      <c r="D1032" s="3"/>
      <c r="E1032" s="3"/>
      <c r="F1032" s="3"/>
    </row>
    <row r="1033" spans="1:11" x14ac:dyDescent="0.2">
      <c r="A1033" s="3"/>
      <c r="B1033" s="3"/>
      <c r="C1033" s="3"/>
      <c r="D1033" s="3"/>
      <c r="E1033" s="3"/>
      <c r="F1033" s="3"/>
    </row>
    <row r="1034" spans="1:11" x14ac:dyDescent="0.2">
      <c r="A1034" s="3"/>
      <c r="B1034" s="3"/>
      <c r="C1034" s="3"/>
      <c r="D1034" s="3"/>
      <c r="E1034" s="3"/>
      <c r="F1034" s="3"/>
    </row>
    <row r="1035" spans="1:11" x14ac:dyDescent="0.2">
      <c r="A1035" s="3"/>
      <c r="B1035" s="3"/>
      <c r="C1035" s="3"/>
      <c r="D1035" s="3"/>
      <c r="E1035" s="3"/>
      <c r="F1035" s="3"/>
    </row>
    <row r="1036" spans="1:11" x14ac:dyDescent="0.2">
      <c r="A1036" s="3"/>
      <c r="B1036" s="3"/>
      <c r="C1036" s="3"/>
      <c r="D1036" s="3"/>
      <c r="E1036" s="3"/>
      <c r="F1036" s="3"/>
    </row>
    <row r="1037" spans="1:11" x14ac:dyDescent="0.2">
      <c r="A1037" s="3"/>
      <c r="B1037" s="3"/>
      <c r="C1037" s="3"/>
      <c r="D1037" s="3"/>
      <c r="E1037" s="3"/>
      <c r="F1037" s="3"/>
    </row>
    <row r="1038" spans="1:11" x14ac:dyDescent="0.2">
      <c r="A1038" s="3"/>
      <c r="B1038" s="3"/>
      <c r="C1038" s="3"/>
      <c r="D1038" s="3"/>
      <c r="E1038" s="3"/>
      <c r="F1038" s="3"/>
    </row>
    <row r="1039" spans="1:11" x14ac:dyDescent="0.2">
      <c r="A1039" s="3"/>
      <c r="B1039" s="3"/>
      <c r="C1039" s="3"/>
      <c r="D1039" s="3"/>
      <c r="E1039" s="3"/>
      <c r="F1039" s="3"/>
    </row>
    <row r="1040" spans="1:11" x14ac:dyDescent="0.2">
      <c r="A1040" s="3"/>
      <c r="B1040" s="3"/>
      <c r="C1040" s="3"/>
      <c r="D1040" s="3"/>
      <c r="E1040" s="3"/>
      <c r="F1040" s="3"/>
    </row>
    <row r="1041" spans="1:6" x14ac:dyDescent="0.2">
      <c r="A1041" s="3"/>
      <c r="B1041" s="3"/>
      <c r="C1041" s="3"/>
      <c r="D1041" s="3"/>
      <c r="E1041" s="3"/>
      <c r="F1041" s="3"/>
    </row>
    <row r="1042" spans="1:6" x14ac:dyDescent="0.2">
      <c r="A1042" s="3"/>
      <c r="B1042" s="3"/>
      <c r="C1042" s="3"/>
      <c r="D1042" s="3"/>
      <c r="E1042" s="3"/>
      <c r="F1042" s="3"/>
    </row>
    <row r="1043" spans="1:6" x14ac:dyDescent="0.2">
      <c r="A1043" s="3"/>
      <c r="B1043" s="3"/>
      <c r="C1043" s="3"/>
      <c r="D1043" s="3"/>
      <c r="E1043" s="3"/>
      <c r="F1043" s="3"/>
    </row>
    <row r="1044" spans="1:6" x14ac:dyDescent="0.2">
      <c r="A1044" s="3"/>
      <c r="B1044" s="3"/>
      <c r="C1044" s="3"/>
      <c r="D1044" s="3"/>
      <c r="E1044" s="3"/>
      <c r="F1044" s="3"/>
    </row>
    <row r="1045" spans="1:6" x14ac:dyDescent="0.2">
      <c r="A1045" s="3"/>
      <c r="B1045" s="3"/>
      <c r="C1045" s="3"/>
      <c r="D1045" s="3"/>
      <c r="E1045" s="3"/>
      <c r="F1045" s="3"/>
    </row>
    <row r="1046" spans="1:6" x14ac:dyDescent="0.2">
      <c r="A1046" s="3"/>
      <c r="B1046" s="3"/>
      <c r="C1046" s="3"/>
      <c r="D1046" s="3"/>
      <c r="E1046" s="3"/>
      <c r="F1046" s="3"/>
    </row>
    <row r="1047" spans="1:6" x14ac:dyDescent="0.2">
      <c r="A1047" s="3"/>
      <c r="B1047" s="3"/>
      <c r="C1047" s="3"/>
      <c r="D1047" s="3"/>
      <c r="E1047" s="3"/>
      <c r="F1047" s="3"/>
    </row>
    <row r="1048" spans="1:6" x14ac:dyDescent="0.2">
      <c r="A1048" s="3"/>
      <c r="B1048" s="3"/>
      <c r="C1048" s="3"/>
      <c r="D1048" s="3"/>
      <c r="E1048" s="3"/>
      <c r="F1048" s="3"/>
    </row>
    <row r="1049" spans="1:6" x14ac:dyDescent="0.2">
      <c r="A1049" s="3"/>
      <c r="B1049" s="3"/>
      <c r="C1049" s="3"/>
      <c r="D1049" s="3"/>
      <c r="E1049" s="3"/>
      <c r="F1049" s="3"/>
    </row>
    <row r="1050" spans="1:6" x14ac:dyDescent="0.2">
      <c r="A1050" s="3"/>
      <c r="B1050" s="3"/>
      <c r="C1050" s="3"/>
      <c r="D1050" s="3"/>
      <c r="E1050" s="3"/>
      <c r="F1050" s="3"/>
    </row>
    <row r="1051" spans="1:6" x14ac:dyDescent="0.2">
      <c r="A1051" s="3"/>
      <c r="B1051" s="3"/>
      <c r="C1051" s="3"/>
      <c r="D1051" s="3"/>
      <c r="E1051" s="3"/>
      <c r="F1051" s="3"/>
    </row>
    <row r="1052" spans="1:6" x14ac:dyDescent="0.2">
      <c r="A1052" s="3"/>
      <c r="B1052" s="3"/>
      <c r="C1052" s="3"/>
      <c r="D1052" s="3"/>
      <c r="E1052" s="3"/>
      <c r="F1052" s="3"/>
    </row>
    <row r="1053" spans="1:6" x14ac:dyDescent="0.2">
      <c r="A1053" s="3"/>
      <c r="B1053" s="3"/>
      <c r="C1053" s="3"/>
      <c r="D1053" s="3"/>
      <c r="E1053" s="3"/>
      <c r="F1053" s="3"/>
    </row>
    <row r="1054" spans="1:6" x14ac:dyDescent="0.2">
      <c r="A1054" s="3"/>
      <c r="B1054" s="3"/>
      <c r="C1054" s="3"/>
      <c r="D1054" s="3"/>
      <c r="E1054" s="3"/>
      <c r="F1054" s="3"/>
    </row>
    <row r="1055" spans="1:6" x14ac:dyDescent="0.2">
      <c r="A1055" s="3"/>
      <c r="B1055" s="3"/>
      <c r="C1055" s="3"/>
      <c r="D1055" s="3"/>
      <c r="E1055" s="3"/>
      <c r="F1055" s="3"/>
    </row>
    <row r="1056" spans="1:6" x14ac:dyDescent="0.2">
      <c r="A1056" s="3"/>
      <c r="B1056" s="3"/>
      <c r="C1056" s="3"/>
      <c r="D1056" s="3"/>
      <c r="E1056" s="3"/>
      <c r="F1056" s="3"/>
    </row>
    <row r="1057" spans="1:6" x14ac:dyDescent="0.2">
      <c r="A1057" s="3"/>
      <c r="B1057" s="3"/>
      <c r="C1057" s="3"/>
      <c r="D1057" s="3"/>
      <c r="E1057" s="3"/>
      <c r="F1057" s="3"/>
    </row>
    <row r="1058" spans="1:6" x14ac:dyDescent="0.2">
      <c r="A1058" s="3"/>
      <c r="B1058" s="3"/>
      <c r="C1058" s="3"/>
      <c r="D1058" s="3"/>
      <c r="E1058" s="3"/>
      <c r="F1058" s="3"/>
    </row>
    <row r="1059" spans="1:6" x14ac:dyDescent="0.2">
      <c r="A1059" s="3"/>
      <c r="B1059" s="3"/>
      <c r="C1059" s="3"/>
      <c r="D1059" s="3"/>
      <c r="E1059" s="3"/>
      <c r="F1059" s="3"/>
    </row>
    <row r="1060" spans="1:6" x14ac:dyDescent="0.2">
      <c r="A1060" s="3"/>
      <c r="B1060" s="3"/>
      <c r="C1060" s="3"/>
      <c r="D1060" s="3"/>
      <c r="E1060" s="3"/>
      <c r="F1060" s="3"/>
    </row>
    <row r="1061" spans="1:6" x14ac:dyDescent="0.2">
      <c r="A1061" s="3"/>
      <c r="B1061" s="3"/>
      <c r="C1061" s="3"/>
      <c r="D1061" s="3"/>
      <c r="E1061" s="3"/>
      <c r="F1061" s="3"/>
    </row>
    <row r="1062" spans="1:6" x14ac:dyDescent="0.2">
      <c r="A1062" s="3"/>
      <c r="B1062" s="3"/>
      <c r="C1062" s="3"/>
      <c r="D1062" s="3"/>
      <c r="E1062" s="3"/>
      <c r="F1062" s="3"/>
    </row>
    <row r="1063" spans="1:6" x14ac:dyDescent="0.2">
      <c r="A1063" s="3"/>
      <c r="B1063" s="3"/>
      <c r="C1063" s="3"/>
      <c r="D1063" s="3"/>
      <c r="E1063" s="3"/>
      <c r="F1063" s="3"/>
    </row>
    <row r="1064" spans="1:6" x14ac:dyDescent="0.2">
      <c r="A1064" s="3"/>
      <c r="B1064" s="3"/>
      <c r="C1064" s="3"/>
      <c r="D1064" s="3"/>
      <c r="E1064" s="3"/>
      <c r="F1064" s="3"/>
    </row>
    <row r="1065" spans="1:6" x14ac:dyDescent="0.2">
      <c r="A1065" s="3"/>
      <c r="B1065" s="3"/>
      <c r="C1065" s="3"/>
      <c r="D1065" s="3"/>
      <c r="E1065" s="3"/>
      <c r="F1065" s="3"/>
    </row>
    <row r="1066" spans="1:6" x14ac:dyDescent="0.2">
      <c r="A1066" s="3"/>
      <c r="B1066" s="3"/>
      <c r="C1066" s="3"/>
      <c r="D1066" s="3"/>
      <c r="E1066" s="3"/>
      <c r="F1066" s="3"/>
    </row>
    <row r="1067" spans="1:6" x14ac:dyDescent="0.2">
      <c r="A1067" s="3"/>
      <c r="B1067" s="3"/>
      <c r="C1067" s="3"/>
      <c r="D1067" s="3"/>
      <c r="E1067" s="3"/>
      <c r="F1067" s="3"/>
    </row>
    <row r="1068" spans="1:6" x14ac:dyDescent="0.2">
      <c r="A1068" s="3"/>
      <c r="B1068" s="3"/>
      <c r="C1068" s="3"/>
      <c r="D1068" s="3"/>
      <c r="E1068" s="3"/>
      <c r="F1068" s="3"/>
    </row>
    <row r="1069" spans="1:6" x14ac:dyDescent="0.2">
      <c r="A1069" s="3"/>
      <c r="B1069" s="3"/>
      <c r="C1069" s="3"/>
      <c r="D1069" s="3"/>
      <c r="E1069" s="3"/>
      <c r="F1069" s="3"/>
    </row>
    <row r="1070" spans="1:6" x14ac:dyDescent="0.2">
      <c r="A1070" s="3"/>
      <c r="B1070" s="3"/>
      <c r="C1070" s="3"/>
      <c r="D1070" s="3"/>
      <c r="E1070" s="3"/>
      <c r="F1070" s="3"/>
    </row>
    <row r="1071" spans="1:6" x14ac:dyDescent="0.2">
      <c r="A1071" s="3"/>
      <c r="B1071" s="3"/>
      <c r="C1071" s="3"/>
      <c r="D1071" s="3"/>
      <c r="E1071" s="3"/>
      <c r="F1071" s="3"/>
    </row>
    <row r="1072" spans="1:6" x14ac:dyDescent="0.2">
      <c r="A1072" s="3"/>
      <c r="B1072" s="3"/>
      <c r="C1072" s="3"/>
      <c r="D1072" s="3"/>
      <c r="E1072" s="3"/>
      <c r="F1072" s="3"/>
    </row>
    <row r="1073" spans="1:6" x14ac:dyDescent="0.2">
      <c r="A1073" s="3"/>
      <c r="B1073" s="3"/>
      <c r="C1073" s="3"/>
      <c r="D1073" s="3"/>
      <c r="E1073" s="3"/>
      <c r="F1073" s="3"/>
    </row>
    <row r="1074" spans="1:6" x14ac:dyDescent="0.2">
      <c r="A1074" s="3"/>
      <c r="B1074" s="3"/>
      <c r="C1074" s="3"/>
      <c r="D1074" s="3"/>
      <c r="E1074" s="3"/>
      <c r="F1074" s="3"/>
    </row>
    <row r="1075" spans="1:6" x14ac:dyDescent="0.2">
      <c r="A1075" s="3"/>
      <c r="B1075" s="3"/>
      <c r="C1075" s="3"/>
      <c r="D1075" s="3"/>
      <c r="E1075" s="3"/>
      <c r="F1075" s="3"/>
    </row>
    <row r="1076" spans="1:6" x14ac:dyDescent="0.2">
      <c r="A1076" s="3"/>
      <c r="B1076" s="3"/>
      <c r="C1076" s="3"/>
      <c r="D1076" s="3"/>
      <c r="E1076" s="3"/>
      <c r="F1076" s="3"/>
    </row>
    <row r="1077" spans="1:6" x14ac:dyDescent="0.2">
      <c r="A1077" s="3"/>
      <c r="B1077" s="3"/>
      <c r="C1077" s="3"/>
      <c r="D1077" s="3"/>
      <c r="E1077" s="3"/>
      <c r="F1077" s="3"/>
    </row>
    <row r="1078" spans="1:6" x14ac:dyDescent="0.2">
      <c r="A1078" s="3"/>
      <c r="B1078" s="3"/>
      <c r="C1078" s="3"/>
      <c r="D1078" s="3"/>
      <c r="E1078" s="3"/>
      <c r="F1078" s="3"/>
    </row>
    <row r="1079" spans="1:6" x14ac:dyDescent="0.2">
      <c r="A1079" s="3"/>
      <c r="B1079" s="3"/>
      <c r="C1079" s="3"/>
      <c r="D1079" s="3"/>
      <c r="E1079" s="3"/>
      <c r="F1079" s="3"/>
    </row>
    <row r="1080" spans="1:6" x14ac:dyDescent="0.2">
      <c r="A1080" s="3"/>
      <c r="B1080" s="3"/>
      <c r="C1080" s="3"/>
      <c r="D1080" s="3"/>
      <c r="E1080" s="3"/>
      <c r="F1080" s="3"/>
    </row>
    <row r="1081" spans="1:6" x14ac:dyDescent="0.2">
      <c r="A1081" s="3"/>
      <c r="B1081" s="3"/>
      <c r="C1081" s="3"/>
      <c r="D1081" s="3"/>
      <c r="E1081" s="3"/>
      <c r="F1081" s="3"/>
    </row>
    <row r="1082" spans="1:6" x14ac:dyDescent="0.2">
      <c r="A1082" s="3"/>
      <c r="B1082" s="3"/>
      <c r="C1082" s="3"/>
      <c r="D1082" s="3"/>
      <c r="E1082" s="3"/>
      <c r="F1082" s="3"/>
    </row>
    <row r="1083" spans="1:6" x14ac:dyDescent="0.2">
      <c r="A1083" s="3"/>
      <c r="B1083" s="3"/>
      <c r="C1083" s="3"/>
      <c r="D1083" s="3"/>
      <c r="E1083" s="3"/>
      <c r="F1083" s="3"/>
    </row>
    <row r="1084" spans="1:6" x14ac:dyDescent="0.2">
      <c r="A1084" s="3"/>
      <c r="B1084" s="3"/>
      <c r="C1084" s="3"/>
      <c r="D1084" s="3"/>
      <c r="E1084" s="3"/>
      <c r="F1084" s="3"/>
    </row>
    <row r="1085" spans="1:6" x14ac:dyDescent="0.2">
      <c r="A1085" s="3"/>
      <c r="B1085" s="3"/>
      <c r="C1085" s="3"/>
      <c r="D1085" s="3"/>
      <c r="E1085" s="3"/>
      <c r="F1085" s="3"/>
    </row>
    <row r="1086" spans="1:6" x14ac:dyDescent="0.2">
      <c r="A1086" s="3"/>
      <c r="B1086" s="3"/>
      <c r="C1086" s="3"/>
      <c r="D1086" s="3"/>
      <c r="E1086" s="3"/>
      <c r="F1086" s="3"/>
    </row>
    <row r="1087" spans="1:6" x14ac:dyDescent="0.2">
      <c r="A1087" s="3"/>
      <c r="B1087" s="3"/>
      <c r="C1087" s="3"/>
      <c r="D1087" s="3"/>
      <c r="E1087" s="3"/>
      <c r="F1087" s="3"/>
    </row>
    <row r="1088" spans="1:6" x14ac:dyDescent="0.2">
      <c r="A1088" s="3"/>
      <c r="B1088" s="3"/>
      <c r="C1088" s="3"/>
      <c r="D1088" s="3"/>
      <c r="E1088" s="3"/>
      <c r="F1088" s="3"/>
    </row>
    <row r="1089" spans="1:6" x14ac:dyDescent="0.2">
      <c r="A1089" s="3"/>
      <c r="B1089" s="3"/>
      <c r="C1089" s="3"/>
      <c r="D1089" s="3"/>
      <c r="E1089" s="3"/>
      <c r="F1089" s="3"/>
    </row>
    <row r="1090" spans="1:6" x14ac:dyDescent="0.2">
      <c r="A1090" s="3"/>
      <c r="B1090" s="3"/>
      <c r="C1090" s="3"/>
      <c r="D1090" s="3"/>
      <c r="E1090" s="3"/>
      <c r="F1090" s="3"/>
    </row>
    <row r="1091" spans="1:6" x14ac:dyDescent="0.2">
      <c r="A1091" s="3"/>
      <c r="B1091" s="3"/>
      <c r="C1091" s="3"/>
      <c r="D1091" s="3"/>
      <c r="E1091" s="3"/>
      <c r="F1091" s="3"/>
    </row>
    <row r="1092" spans="1:6" x14ac:dyDescent="0.2">
      <c r="A1092" s="3"/>
      <c r="B1092" s="3"/>
      <c r="C1092" s="3"/>
      <c r="D1092" s="3"/>
      <c r="E1092" s="3"/>
      <c r="F1092" s="3"/>
    </row>
    <row r="1093" spans="1:6" x14ac:dyDescent="0.2">
      <c r="A1093" s="3"/>
      <c r="B1093" s="3"/>
      <c r="C1093" s="3"/>
      <c r="D1093" s="3"/>
      <c r="E1093" s="3"/>
      <c r="F1093" s="3"/>
    </row>
    <row r="1094" spans="1:6" x14ac:dyDescent="0.2">
      <c r="A1094" s="3"/>
      <c r="B1094" s="3"/>
      <c r="C1094" s="3"/>
      <c r="D1094" s="3"/>
      <c r="E1094" s="3"/>
      <c r="F1094" s="3"/>
    </row>
    <row r="1095" spans="1:6" x14ac:dyDescent="0.2">
      <c r="A1095" s="3"/>
      <c r="B1095" s="3"/>
      <c r="C1095" s="3"/>
      <c r="D1095" s="3"/>
      <c r="E1095" s="3"/>
      <c r="F1095" s="3"/>
    </row>
    <row r="1096" spans="1:6" x14ac:dyDescent="0.2">
      <c r="A1096" s="3"/>
      <c r="B1096" s="3"/>
      <c r="C1096" s="3"/>
      <c r="D1096" s="3"/>
      <c r="E1096" s="3"/>
      <c r="F1096" s="3"/>
    </row>
    <row r="1097" spans="1:6" x14ac:dyDescent="0.2">
      <c r="A1097" s="3"/>
      <c r="B1097" s="3"/>
      <c r="C1097" s="3"/>
      <c r="D1097" s="3"/>
      <c r="E1097" s="3"/>
      <c r="F1097" s="3"/>
    </row>
    <row r="1098" spans="1:6" x14ac:dyDescent="0.2">
      <c r="A1098" s="3"/>
      <c r="B1098" s="3"/>
      <c r="C1098" s="3"/>
      <c r="D1098" s="3"/>
      <c r="E1098" s="3"/>
      <c r="F1098" s="3"/>
    </row>
    <row r="1099" spans="1:6" x14ac:dyDescent="0.2">
      <c r="A1099" s="3"/>
      <c r="B1099" s="3"/>
      <c r="C1099" s="3"/>
      <c r="D1099" s="3"/>
      <c r="E1099" s="3"/>
      <c r="F1099" s="3"/>
    </row>
    <row r="1100" spans="1:6" x14ac:dyDescent="0.2">
      <c r="A1100" s="3"/>
      <c r="B1100" s="3"/>
      <c r="C1100" s="3"/>
      <c r="D1100" s="3"/>
      <c r="E1100" s="3"/>
      <c r="F1100" s="3"/>
    </row>
    <row r="1101" spans="1:6" x14ac:dyDescent="0.2">
      <c r="A1101" s="3"/>
      <c r="B1101" s="3"/>
      <c r="C1101" s="3"/>
      <c r="D1101" s="3"/>
      <c r="E1101" s="3"/>
      <c r="F1101" s="3"/>
    </row>
    <row r="1102" spans="1:6" x14ac:dyDescent="0.2">
      <c r="A1102" s="3"/>
      <c r="B1102" s="3"/>
      <c r="C1102" s="3"/>
      <c r="D1102" s="3"/>
      <c r="E1102" s="3"/>
      <c r="F1102" s="3"/>
    </row>
    <row r="1103" spans="1:6" x14ac:dyDescent="0.2">
      <c r="A1103" s="3"/>
      <c r="B1103" s="3"/>
      <c r="C1103" s="3"/>
      <c r="D1103" s="3"/>
      <c r="E1103" s="3"/>
      <c r="F1103" s="3"/>
    </row>
    <row r="1104" spans="1:6" x14ac:dyDescent="0.2">
      <c r="A1104" s="3"/>
      <c r="B1104" s="3"/>
      <c r="C1104" s="3"/>
      <c r="D1104" s="3"/>
      <c r="E1104" s="3"/>
      <c r="F1104" s="3"/>
    </row>
    <row r="1105" spans="1:6" x14ac:dyDescent="0.2">
      <c r="A1105" s="3"/>
      <c r="B1105" s="3"/>
      <c r="C1105" s="3"/>
      <c r="D1105" s="3"/>
      <c r="E1105" s="3"/>
      <c r="F1105" s="3"/>
    </row>
    <row r="1106" spans="1:6" x14ac:dyDescent="0.2">
      <c r="A1106" s="3"/>
      <c r="B1106" s="3"/>
      <c r="C1106" s="3"/>
      <c r="D1106" s="3"/>
      <c r="E1106" s="3"/>
      <c r="F1106" s="3"/>
    </row>
    <row r="1107" spans="1:6" x14ac:dyDescent="0.2">
      <c r="A1107" s="3"/>
      <c r="B1107" s="3"/>
      <c r="C1107" s="3"/>
      <c r="D1107" s="3"/>
      <c r="E1107" s="3"/>
      <c r="F1107" s="3"/>
    </row>
    <row r="1108" spans="1:6" x14ac:dyDescent="0.2">
      <c r="A1108" s="3"/>
      <c r="B1108" s="3"/>
      <c r="C1108" s="3"/>
      <c r="D1108" s="3"/>
      <c r="E1108" s="3"/>
      <c r="F1108" s="3"/>
    </row>
    <row r="1109" spans="1:6" x14ac:dyDescent="0.2">
      <c r="A1109" s="3"/>
      <c r="B1109" s="3"/>
      <c r="C1109" s="3"/>
      <c r="D1109" s="3"/>
      <c r="E1109" s="3"/>
      <c r="F1109" s="3"/>
    </row>
    <row r="1110" spans="1:6" x14ac:dyDescent="0.2">
      <c r="A1110" s="3"/>
      <c r="B1110" s="3"/>
      <c r="C1110" s="3"/>
      <c r="D1110" s="3"/>
      <c r="E1110" s="3"/>
      <c r="F1110" s="3"/>
    </row>
    <row r="1111" spans="1:6" x14ac:dyDescent="0.2">
      <c r="A1111" s="3"/>
      <c r="B1111" s="3"/>
      <c r="C1111" s="3"/>
      <c r="D1111" s="3"/>
      <c r="E1111" s="3"/>
      <c r="F1111" s="3"/>
    </row>
    <row r="1112" spans="1:6" x14ac:dyDescent="0.2">
      <c r="A1112" s="3"/>
      <c r="B1112" s="3"/>
      <c r="C1112" s="3"/>
      <c r="D1112" s="3"/>
      <c r="E1112" s="3"/>
      <c r="F1112" s="3"/>
    </row>
    <row r="1113" spans="1:6" x14ac:dyDescent="0.2">
      <c r="A1113" s="3"/>
      <c r="B1113" s="3"/>
      <c r="C1113" s="3"/>
      <c r="D1113" s="3"/>
      <c r="E1113" s="3"/>
      <c r="F1113" s="3"/>
    </row>
    <row r="1114" spans="1:6" x14ac:dyDescent="0.2">
      <c r="A1114" s="3"/>
      <c r="B1114" s="3"/>
      <c r="C1114" s="3"/>
      <c r="D1114" s="3"/>
      <c r="E1114" s="3"/>
      <c r="F1114" s="3"/>
    </row>
    <row r="1115" spans="1:6" x14ac:dyDescent="0.2">
      <c r="A1115" s="3"/>
      <c r="B1115" s="3"/>
      <c r="C1115" s="3"/>
      <c r="D1115" s="3"/>
      <c r="E1115" s="3"/>
      <c r="F1115" s="3"/>
    </row>
    <row r="1116" spans="1:6" x14ac:dyDescent="0.2">
      <c r="A1116" s="3"/>
      <c r="B1116" s="3"/>
      <c r="C1116" s="3"/>
      <c r="D1116" s="3"/>
      <c r="E1116" s="3"/>
      <c r="F1116" s="3"/>
    </row>
    <row r="1193" spans="1:11" s="2" customFormat="1" x14ac:dyDescent="0.2">
      <c r="A1193"/>
      <c r="B1193"/>
      <c r="C1193"/>
      <c r="D1193"/>
      <c r="E1193"/>
      <c r="F1193"/>
      <c r="H1193" s="6"/>
      <c r="J1193" s="7"/>
      <c r="K1193" s="8"/>
    </row>
    <row r="1194" spans="1:11" s="2" customFormat="1" x14ac:dyDescent="0.2">
      <c r="A1194"/>
      <c r="B1194"/>
      <c r="C1194"/>
      <c r="D1194"/>
      <c r="E1194"/>
      <c r="F1194"/>
      <c r="H1194" s="6"/>
      <c r="J1194" s="7"/>
      <c r="K1194" s="8"/>
    </row>
    <row r="1195" spans="1:11" s="2" customFormat="1" x14ac:dyDescent="0.2">
      <c r="A1195"/>
      <c r="B1195"/>
      <c r="C1195"/>
      <c r="D1195"/>
      <c r="E1195"/>
      <c r="F1195"/>
      <c r="H1195" s="6"/>
      <c r="J1195" s="7"/>
      <c r="K1195" s="8"/>
    </row>
    <row r="1196" spans="1:11" s="2" customFormat="1" x14ac:dyDescent="0.2">
      <c r="A1196"/>
      <c r="B1196"/>
      <c r="C1196"/>
      <c r="D1196"/>
      <c r="E1196"/>
      <c r="F1196"/>
      <c r="H1196" s="6"/>
      <c r="J1196" s="7"/>
      <c r="K1196" s="8"/>
    </row>
    <row r="1197" spans="1:11" s="2" customFormat="1" x14ac:dyDescent="0.2">
      <c r="A1197"/>
      <c r="B1197"/>
      <c r="C1197"/>
      <c r="D1197"/>
      <c r="E1197"/>
      <c r="F1197"/>
      <c r="H1197" s="6"/>
      <c r="J1197" s="7"/>
      <c r="K1197" s="8"/>
    </row>
    <row r="1198" spans="1:11" s="2" customFormat="1" x14ac:dyDescent="0.2">
      <c r="A1198"/>
      <c r="B1198"/>
      <c r="C1198"/>
      <c r="D1198"/>
      <c r="E1198"/>
      <c r="F1198"/>
      <c r="H1198" s="6"/>
      <c r="J1198" s="7"/>
      <c r="K1198" s="8"/>
    </row>
    <row r="1199" spans="1:11" s="2" customFormat="1" x14ac:dyDescent="0.2">
      <c r="A1199"/>
      <c r="B1199"/>
      <c r="C1199"/>
      <c r="D1199"/>
      <c r="E1199"/>
      <c r="F1199"/>
      <c r="H1199" s="6"/>
      <c r="J1199" s="7"/>
      <c r="K1199" s="8"/>
    </row>
    <row r="1200" spans="1:11" s="2" customFormat="1" x14ac:dyDescent="0.2">
      <c r="A1200"/>
      <c r="B1200"/>
      <c r="C1200"/>
      <c r="D1200"/>
      <c r="E1200"/>
      <c r="F1200"/>
      <c r="H1200" s="6"/>
      <c r="J1200" s="7"/>
      <c r="K1200" s="8"/>
    </row>
    <row r="1201" spans="1:11" s="2" customFormat="1" x14ac:dyDescent="0.2">
      <c r="A1201"/>
      <c r="B1201"/>
      <c r="C1201"/>
      <c r="D1201"/>
      <c r="E1201"/>
      <c r="F1201"/>
      <c r="H1201" s="6"/>
      <c r="J1201" s="7"/>
      <c r="K1201" s="8"/>
    </row>
    <row r="1202" spans="1:11" s="2" customFormat="1" x14ac:dyDescent="0.2">
      <c r="A1202"/>
      <c r="B1202"/>
      <c r="C1202"/>
      <c r="D1202"/>
      <c r="E1202"/>
      <c r="F1202"/>
      <c r="H1202" s="6"/>
      <c r="J1202" s="7"/>
      <c r="K1202" s="8"/>
    </row>
    <row r="1203" spans="1:11" s="2" customFormat="1" x14ac:dyDescent="0.2">
      <c r="A1203"/>
      <c r="B1203"/>
      <c r="C1203"/>
      <c r="D1203"/>
      <c r="E1203"/>
      <c r="F1203"/>
      <c r="H1203" s="6"/>
      <c r="J1203" s="7"/>
      <c r="K1203" s="8"/>
    </row>
    <row r="1204" spans="1:11" s="2" customFormat="1" x14ac:dyDescent="0.2">
      <c r="A1204"/>
      <c r="B1204"/>
      <c r="C1204"/>
      <c r="D1204"/>
      <c r="E1204"/>
      <c r="F1204"/>
      <c r="H1204" s="6"/>
      <c r="J1204" s="7"/>
      <c r="K1204" s="8"/>
    </row>
    <row r="1205" spans="1:11" s="2" customFormat="1" x14ac:dyDescent="0.2">
      <c r="A1205"/>
      <c r="B1205"/>
      <c r="C1205"/>
      <c r="D1205"/>
      <c r="E1205"/>
      <c r="F1205"/>
      <c r="H1205" s="6"/>
      <c r="J1205" s="7"/>
      <c r="K1205" s="8"/>
    </row>
    <row r="1206" spans="1:11" s="2" customFormat="1" x14ac:dyDescent="0.2">
      <c r="A1206"/>
      <c r="B1206"/>
      <c r="C1206"/>
      <c r="D1206"/>
      <c r="E1206"/>
      <c r="F1206"/>
      <c r="H1206" s="6"/>
      <c r="J1206" s="7"/>
      <c r="K1206" s="8"/>
    </row>
    <row r="1207" spans="1:11" s="2" customFormat="1" x14ac:dyDescent="0.2">
      <c r="A1207"/>
      <c r="B1207"/>
      <c r="C1207"/>
      <c r="D1207"/>
      <c r="E1207"/>
      <c r="F1207"/>
      <c r="H1207" s="6"/>
      <c r="J1207" s="7"/>
      <c r="K1207" s="8"/>
    </row>
    <row r="1208" spans="1:11" s="2" customFormat="1" x14ac:dyDescent="0.2">
      <c r="A1208"/>
      <c r="B1208"/>
      <c r="C1208"/>
      <c r="D1208"/>
      <c r="E1208"/>
      <c r="F1208"/>
      <c r="H1208" s="6"/>
      <c r="J1208" s="7"/>
      <c r="K1208" s="8"/>
    </row>
    <row r="1209" spans="1:11" s="2" customFormat="1" x14ac:dyDescent="0.2">
      <c r="A1209"/>
      <c r="B1209"/>
      <c r="C1209"/>
      <c r="D1209"/>
      <c r="E1209"/>
      <c r="F1209"/>
      <c r="H1209" s="6"/>
      <c r="J1209" s="7"/>
      <c r="K1209" s="8"/>
    </row>
    <row r="1210" spans="1:11" s="2" customFormat="1" x14ac:dyDescent="0.2">
      <c r="A1210"/>
      <c r="B1210"/>
      <c r="C1210"/>
      <c r="D1210"/>
      <c r="E1210"/>
      <c r="F1210"/>
      <c r="H1210" s="6"/>
      <c r="J1210" s="7"/>
      <c r="K1210" s="8"/>
    </row>
    <row r="1211" spans="1:11" s="2" customFormat="1" x14ac:dyDescent="0.2">
      <c r="A1211"/>
      <c r="B1211"/>
      <c r="C1211"/>
      <c r="D1211"/>
      <c r="E1211"/>
      <c r="F1211"/>
      <c r="H1211" s="6"/>
      <c r="J1211" s="7"/>
      <c r="K1211" s="8"/>
    </row>
    <row r="1212" spans="1:11" s="2" customFormat="1" x14ac:dyDescent="0.2">
      <c r="A1212"/>
      <c r="B1212"/>
      <c r="C1212"/>
      <c r="D1212"/>
      <c r="E1212"/>
      <c r="F1212"/>
      <c r="H1212" s="6"/>
      <c r="J1212" s="7"/>
      <c r="K1212" s="8"/>
    </row>
    <row r="1213" spans="1:11" s="2" customFormat="1" x14ac:dyDescent="0.2">
      <c r="A1213"/>
      <c r="B1213"/>
      <c r="C1213"/>
      <c r="D1213"/>
      <c r="E1213"/>
      <c r="F1213"/>
      <c r="H1213" s="6"/>
      <c r="J1213" s="7"/>
      <c r="K1213" s="8"/>
    </row>
    <row r="1214" spans="1:11" s="2" customFormat="1" x14ac:dyDescent="0.2">
      <c r="A1214"/>
      <c r="B1214"/>
      <c r="C1214"/>
      <c r="D1214"/>
      <c r="E1214"/>
      <c r="F1214"/>
      <c r="H1214" s="6"/>
      <c r="J1214" s="7"/>
      <c r="K1214" s="8"/>
    </row>
    <row r="1215" spans="1:11" s="2" customFormat="1" x14ac:dyDescent="0.2">
      <c r="A1215"/>
      <c r="B1215"/>
      <c r="C1215"/>
      <c r="D1215"/>
      <c r="E1215"/>
      <c r="F1215"/>
      <c r="H1215" s="6"/>
      <c r="J1215" s="7"/>
      <c r="K1215" s="8"/>
    </row>
    <row r="1216" spans="1:11" s="2" customFormat="1" x14ac:dyDescent="0.2">
      <c r="A1216"/>
      <c r="B1216"/>
      <c r="C1216"/>
      <c r="D1216"/>
      <c r="E1216"/>
      <c r="F1216"/>
      <c r="H1216" s="6"/>
      <c r="J1216" s="7"/>
      <c r="K1216" s="8"/>
    </row>
    <row r="1217" spans="1:11" s="2" customFormat="1" x14ac:dyDescent="0.2">
      <c r="A1217"/>
      <c r="B1217"/>
      <c r="C1217"/>
      <c r="D1217"/>
      <c r="E1217"/>
      <c r="F1217"/>
      <c r="H1217" s="6"/>
      <c r="J1217" s="7"/>
      <c r="K1217" s="8"/>
    </row>
    <row r="1218" spans="1:11" s="2" customFormat="1" x14ac:dyDescent="0.2">
      <c r="A1218"/>
      <c r="B1218"/>
      <c r="C1218"/>
      <c r="D1218"/>
      <c r="E1218"/>
      <c r="F1218"/>
      <c r="H1218" s="6"/>
      <c r="J1218" s="7"/>
      <c r="K1218" s="8"/>
    </row>
    <row r="1219" spans="1:11" s="2" customFormat="1" x14ac:dyDescent="0.2">
      <c r="A1219"/>
      <c r="B1219"/>
      <c r="C1219"/>
      <c r="D1219"/>
      <c r="E1219"/>
      <c r="F1219"/>
      <c r="H1219" s="6"/>
      <c r="J1219" s="7"/>
      <c r="K1219" s="8"/>
    </row>
    <row r="1220" spans="1:11" s="2" customFormat="1" x14ac:dyDescent="0.2">
      <c r="A1220"/>
      <c r="B1220"/>
      <c r="C1220"/>
      <c r="D1220"/>
      <c r="E1220"/>
      <c r="F1220"/>
      <c r="H1220" s="6"/>
      <c r="J1220" s="7"/>
      <c r="K1220" s="8"/>
    </row>
    <row r="1221" spans="1:11" s="2" customFormat="1" x14ac:dyDescent="0.2">
      <c r="A1221"/>
      <c r="B1221"/>
      <c r="C1221"/>
      <c r="D1221"/>
      <c r="E1221"/>
      <c r="F1221"/>
      <c r="H1221" s="6"/>
      <c r="J1221" s="7"/>
      <c r="K1221" s="8"/>
    </row>
    <row r="1222" spans="1:11" s="2" customFormat="1" x14ac:dyDescent="0.2">
      <c r="A1222"/>
      <c r="B1222"/>
      <c r="C1222"/>
      <c r="D1222"/>
      <c r="E1222"/>
      <c r="F1222"/>
      <c r="H1222" s="6"/>
      <c r="J1222" s="7"/>
      <c r="K1222" s="8"/>
    </row>
    <row r="1223" spans="1:11" s="2" customFormat="1" x14ac:dyDescent="0.2">
      <c r="A1223"/>
      <c r="B1223"/>
      <c r="C1223"/>
      <c r="D1223"/>
      <c r="E1223"/>
      <c r="F1223"/>
      <c r="H1223" s="6"/>
      <c r="J1223" s="7"/>
      <c r="K1223" s="8"/>
    </row>
    <row r="1224" spans="1:11" s="2" customFormat="1" x14ac:dyDescent="0.2">
      <c r="A1224"/>
      <c r="B1224"/>
      <c r="C1224"/>
      <c r="D1224"/>
      <c r="E1224"/>
      <c r="F1224"/>
      <c r="H1224" s="6"/>
      <c r="J1224" s="7"/>
      <c r="K1224" s="8"/>
    </row>
    <row r="1225" spans="1:11" s="2" customFormat="1" x14ac:dyDescent="0.2">
      <c r="A1225"/>
      <c r="B1225"/>
      <c r="C1225"/>
      <c r="D1225"/>
      <c r="E1225"/>
      <c r="F1225"/>
      <c r="H1225" s="6"/>
      <c r="J1225" s="7"/>
      <c r="K1225" s="8"/>
    </row>
    <row r="1226" spans="1:11" s="2" customFormat="1" x14ac:dyDescent="0.2">
      <c r="A1226"/>
      <c r="B1226"/>
      <c r="C1226"/>
      <c r="D1226"/>
      <c r="E1226"/>
      <c r="F1226"/>
      <c r="H1226" s="6"/>
      <c r="J1226" s="7"/>
      <c r="K1226" s="8"/>
    </row>
    <row r="1227" spans="1:11" s="2" customFormat="1" x14ac:dyDescent="0.2">
      <c r="A1227"/>
      <c r="B1227"/>
      <c r="C1227"/>
      <c r="D1227"/>
      <c r="E1227"/>
      <c r="F1227"/>
      <c r="H1227" s="6"/>
      <c r="J1227" s="7"/>
      <c r="K1227" s="8"/>
    </row>
    <row r="1228" spans="1:11" s="2" customFormat="1" x14ac:dyDescent="0.2">
      <c r="A1228"/>
      <c r="B1228"/>
      <c r="C1228"/>
      <c r="D1228"/>
      <c r="E1228"/>
      <c r="F1228"/>
      <c r="H1228" s="6"/>
      <c r="J1228" s="7"/>
      <c r="K1228" s="8"/>
    </row>
    <row r="1229" spans="1:11" s="2" customFormat="1" x14ac:dyDescent="0.2">
      <c r="A1229"/>
      <c r="B1229"/>
      <c r="C1229"/>
      <c r="D1229"/>
      <c r="E1229"/>
      <c r="F1229"/>
      <c r="H1229" s="6"/>
      <c r="J1229" s="7"/>
      <c r="K1229" s="8"/>
    </row>
    <row r="1230" spans="1:11" s="2" customFormat="1" x14ac:dyDescent="0.2">
      <c r="A1230"/>
      <c r="B1230"/>
      <c r="C1230"/>
      <c r="D1230"/>
      <c r="E1230"/>
      <c r="F1230"/>
      <c r="H1230" s="6"/>
      <c r="J1230" s="7"/>
      <c r="K1230" s="8"/>
    </row>
    <row r="1231" spans="1:11" s="2" customFormat="1" x14ac:dyDescent="0.2">
      <c r="A1231"/>
      <c r="B1231"/>
      <c r="C1231"/>
      <c r="D1231"/>
      <c r="E1231"/>
      <c r="F1231"/>
      <c r="H1231" s="6"/>
      <c r="J1231" s="7"/>
      <c r="K1231" s="8"/>
    </row>
    <row r="1232" spans="1:11" s="2" customFormat="1" x14ac:dyDescent="0.2">
      <c r="A1232"/>
      <c r="B1232"/>
      <c r="C1232"/>
      <c r="D1232"/>
      <c r="E1232"/>
      <c r="F1232"/>
      <c r="H1232" s="6"/>
      <c r="J1232" s="7"/>
      <c r="K1232" s="8"/>
    </row>
    <row r="1233" spans="1:11" s="2" customFormat="1" x14ac:dyDescent="0.2">
      <c r="A1233"/>
      <c r="B1233"/>
      <c r="C1233"/>
      <c r="D1233"/>
      <c r="E1233"/>
      <c r="F1233"/>
      <c r="H1233" s="6"/>
      <c r="J1233" s="7"/>
      <c r="K1233" s="8"/>
    </row>
    <row r="1234" spans="1:11" s="2" customFormat="1" x14ac:dyDescent="0.2">
      <c r="A1234"/>
      <c r="B1234"/>
      <c r="C1234"/>
      <c r="D1234"/>
      <c r="E1234"/>
      <c r="F1234"/>
      <c r="H1234" s="6"/>
      <c r="J1234" s="7"/>
      <c r="K1234" s="8"/>
    </row>
    <row r="1235" spans="1:11" s="2" customFormat="1" x14ac:dyDescent="0.2">
      <c r="A1235"/>
      <c r="B1235"/>
      <c r="C1235"/>
      <c r="D1235"/>
      <c r="E1235"/>
      <c r="F1235"/>
      <c r="H1235" s="6"/>
      <c r="J1235" s="7"/>
      <c r="K1235" s="8"/>
    </row>
    <row r="1236" spans="1:11" s="2" customFormat="1" x14ac:dyDescent="0.2">
      <c r="A1236"/>
      <c r="B1236"/>
      <c r="C1236"/>
      <c r="D1236"/>
      <c r="E1236"/>
      <c r="F1236"/>
      <c r="H1236" s="6"/>
      <c r="J1236" s="7"/>
      <c r="K1236" s="8"/>
    </row>
    <row r="1237" spans="1:11" s="2" customFormat="1" x14ac:dyDescent="0.2">
      <c r="A1237"/>
      <c r="B1237"/>
      <c r="C1237"/>
      <c r="D1237"/>
      <c r="E1237"/>
      <c r="F1237"/>
      <c r="H1237" s="6"/>
      <c r="J1237" s="7"/>
      <c r="K1237" s="8"/>
    </row>
    <row r="1238" spans="1:11" s="2" customFormat="1" x14ac:dyDescent="0.2">
      <c r="A1238"/>
      <c r="B1238"/>
      <c r="C1238"/>
      <c r="D1238"/>
      <c r="E1238"/>
      <c r="F1238"/>
      <c r="H1238" s="6"/>
      <c r="J1238" s="7"/>
      <c r="K1238" s="8"/>
    </row>
    <row r="1239" spans="1:11" s="2" customFormat="1" x14ac:dyDescent="0.2">
      <c r="A1239"/>
      <c r="B1239"/>
      <c r="C1239"/>
      <c r="D1239"/>
      <c r="E1239"/>
      <c r="F1239"/>
      <c r="H1239" s="6"/>
      <c r="J1239" s="7"/>
      <c r="K1239" s="8"/>
    </row>
    <row r="1240" spans="1:11" s="2" customFormat="1" x14ac:dyDescent="0.2">
      <c r="A1240"/>
      <c r="B1240"/>
      <c r="C1240"/>
      <c r="D1240"/>
      <c r="E1240"/>
      <c r="F1240"/>
      <c r="H1240" s="6"/>
      <c r="J1240" s="7"/>
      <c r="K1240" s="8"/>
    </row>
    <row r="1241" spans="1:11" s="2" customFormat="1" x14ac:dyDescent="0.2">
      <c r="A1241"/>
      <c r="B1241"/>
      <c r="C1241"/>
      <c r="D1241"/>
      <c r="E1241"/>
      <c r="F1241"/>
      <c r="H1241" s="6"/>
      <c r="J1241" s="7"/>
      <c r="K1241" s="8"/>
    </row>
    <row r="1242" spans="1:11" s="2" customFormat="1" x14ac:dyDescent="0.2">
      <c r="A1242"/>
      <c r="B1242"/>
      <c r="C1242"/>
      <c r="D1242"/>
      <c r="E1242"/>
      <c r="F1242"/>
      <c r="H1242" s="6"/>
      <c r="J1242" s="7"/>
      <c r="K1242" s="8"/>
    </row>
    <row r="1243" spans="1:11" s="2" customFormat="1" x14ac:dyDescent="0.2">
      <c r="A1243"/>
      <c r="B1243"/>
      <c r="C1243"/>
      <c r="D1243"/>
      <c r="E1243"/>
      <c r="F1243"/>
      <c r="H1243" s="6"/>
      <c r="J1243" s="7"/>
      <c r="K1243" s="8"/>
    </row>
    <row r="1244" spans="1:11" s="2" customFormat="1" x14ac:dyDescent="0.2">
      <c r="A1244"/>
      <c r="B1244"/>
      <c r="C1244"/>
      <c r="D1244"/>
      <c r="E1244"/>
      <c r="F1244"/>
      <c r="H1244" s="6"/>
      <c r="J1244" s="7"/>
      <c r="K1244" s="8"/>
    </row>
    <row r="1245" spans="1:11" s="2" customFormat="1" x14ac:dyDescent="0.2">
      <c r="A1245"/>
      <c r="B1245"/>
      <c r="C1245"/>
      <c r="D1245"/>
      <c r="E1245"/>
      <c r="F1245"/>
      <c r="H1245" s="6"/>
      <c r="J1245" s="7"/>
      <c r="K1245" s="8"/>
    </row>
    <row r="1246" spans="1:11" s="2" customFormat="1" x14ac:dyDescent="0.2">
      <c r="A1246"/>
      <c r="B1246"/>
      <c r="C1246"/>
      <c r="D1246"/>
      <c r="E1246"/>
      <c r="F1246"/>
      <c r="H1246" s="6"/>
      <c r="J1246" s="7"/>
      <c r="K1246" s="8"/>
    </row>
    <row r="1247" spans="1:11" s="2" customFormat="1" x14ac:dyDescent="0.2">
      <c r="A1247"/>
      <c r="B1247"/>
      <c r="C1247"/>
      <c r="D1247"/>
      <c r="E1247"/>
      <c r="F1247"/>
      <c r="H1247" s="6"/>
      <c r="J1247" s="7"/>
      <c r="K1247" s="8"/>
    </row>
    <row r="1248" spans="1:11" s="2" customFormat="1" x14ac:dyDescent="0.2">
      <c r="A1248"/>
      <c r="B1248"/>
      <c r="C1248"/>
      <c r="D1248"/>
      <c r="E1248"/>
      <c r="F1248"/>
      <c r="H1248" s="6"/>
      <c r="J1248" s="7"/>
      <c r="K1248" s="8"/>
    </row>
    <row r="1249" spans="1:11" s="2" customFormat="1" x14ac:dyDescent="0.2">
      <c r="A1249"/>
      <c r="B1249"/>
      <c r="C1249"/>
      <c r="D1249"/>
      <c r="E1249"/>
      <c r="F1249"/>
      <c r="H1249" s="6"/>
      <c r="J1249" s="7"/>
      <c r="K1249" s="8"/>
    </row>
    <row r="1250" spans="1:11" s="2" customFormat="1" x14ac:dyDescent="0.2">
      <c r="A1250"/>
      <c r="B1250"/>
      <c r="C1250"/>
      <c r="D1250"/>
      <c r="E1250"/>
      <c r="F1250"/>
      <c r="H1250" s="6"/>
      <c r="J1250" s="7"/>
      <c r="K1250" s="8"/>
    </row>
    <row r="1251" spans="1:11" s="2" customFormat="1" x14ac:dyDescent="0.2">
      <c r="A1251"/>
      <c r="B1251"/>
      <c r="C1251"/>
      <c r="D1251"/>
      <c r="E1251"/>
      <c r="F1251"/>
      <c r="H1251" s="6"/>
      <c r="J1251" s="7"/>
      <c r="K1251" s="8"/>
    </row>
    <row r="1252" spans="1:11" s="2" customFormat="1" x14ac:dyDescent="0.2">
      <c r="A1252"/>
      <c r="B1252"/>
      <c r="C1252"/>
      <c r="D1252"/>
      <c r="E1252"/>
      <c r="F1252"/>
      <c r="H1252" s="6"/>
      <c r="J1252" s="7"/>
      <c r="K1252" s="8"/>
    </row>
    <row r="1253" spans="1:11" s="2" customFormat="1" x14ac:dyDescent="0.2">
      <c r="A1253"/>
      <c r="B1253"/>
      <c r="C1253"/>
      <c r="D1253"/>
      <c r="E1253"/>
      <c r="F1253"/>
      <c r="H1253" s="6"/>
      <c r="J1253" s="7"/>
      <c r="K1253" s="8"/>
    </row>
    <row r="1254" spans="1:11" s="2" customFormat="1" x14ac:dyDescent="0.2">
      <c r="A1254"/>
      <c r="B1254"/>
      <c r="C1254"/>
      <c r="D1254"/>
      <c r="E1254"/>
      <c r="F1254"/>
      <c r="H1254" s="6"/>
      <c r="J1254" s="7"/>
      <c r="K1254" s="8"/>
    </row>
    <row r="1255" spans="1:11" s="2" customFormat="1" x14ac:dyDescent="0.2">
      <c r="A1255"/>
      <c r="B1255"/>
      <c r="C1255"/>
      <c r="D1255"/>
      <c r="E1255"/>
      <c r="F1255"/>
      <c r="H1255" s="6"/>
      <c r="J1255" s="7"/>
      <c r="K1255" s="8"/>
    </row>
    <row r="1256" spans="1:11" s="2" customFormat="1" x14ac:dyDescent="0.2">
      <c r="A1256"/>
      <c r="B1256"/>
      <c r="C1256"/>
      <c r="D1256"/>
      <c r="E1256"/>
      <c r="F1256"/>
      <c r="H1256" s="6"/>
      <c r="J1256" s="7"/>
      <c r="K1256" s="8"/>
    </row>
    <row r="1257" spans="1:11" s="2" customFormat="1" x14ac:dyDescent="0.2">
      <c r="A1257"/>
      <c r="B1257"/>
      <c r="C1257"/>
      <c r="D1257"/>
      <c r="E1257"/>
      <c r="F1257"/>
      <c r="H1257" s="6"/>
      <c r="J1257" s="7"/>
      <c r="K1257" s="8"/>
    </row>
    <row r="1258" spans="1:11" s="2" customFormat="1" x14ac:dyDescent="0.2">
      <c r="A1258"/>
      <c r="B1258"/>
      <c r="C1258"/>
      <c r="D1258"/>
      <c r="E1258"/>
      <c r="F1258"/>
      <c r="H1258" s="6"/>
      <c r="J1258" s="7"/>
      <c r="K1258" s="8"/>
    </row>
    <row r="1259" spans="1:11" s="2" customFormat="1" x14ac:dyDescent="0.2">
      <c r="A1259"/>
      <c r="B1259"/>
      <c r="C1259"/>
      <c r="D1259"/>
      <c r="E1259"/>
      <c r="F1259"/>
      <c r="H1259" s="6"/>
      <c r="J1259" s="7"/>
      <c r="K1259" s="8"/>
    </row>
    <row r="1260" spans="1:11" s="2" customFormat="1" x14ac:dyDescent="0.2">
      <c r="A1260"/>
      <c r="B1260"/>
      <c r="C1260"/>
      <c r="D1260"/>
      <c r="E1260"/>
      <c r="F1260"/>
      <c r="H1260" s="6"/>
      <c r="J1260" s="7"/>
      <c r="K1260" s="8"/>
    </row>
    <row r="1261" spans="1:11" s="2" customFormat="1" x14ac:dyDescent="0.2">
      <c r="A1261"/>
      <c r="B1261"/>
      <c r="C1261"/>
      <c r="D1261"/>
      <c r="E1261"/>
      <c r="F1261"/>
      <c r="H1261" s="6"/>
      <c r="J1261" s="7"/>
      <c r="K1261" s="8"/>
    </row>
    <row r="1262" spans="1:11" s="2" customFormat="1" x14ac:dyDescent="0.2">
      <c r="A1262"/>
      <c r="B1262"/>
      <c r="C1262"/>
      <c r="D1262"/>
      <c r="E1262"/>
      <c r="F1262"/>
      <c r="H1262" s="6"/>
      <c r="J1262" s="7"/>
      <c r="K1262" s="8"/>
    </row>
    <row r="1263" spans="1:11" s="2" customFormat="1" x14ac:dyDescent="0.2">
      <c r="A1263"/>
      <c r="B1263"/>
      <c r="C1263"/>
      <c r="D1263"/>
      <c r="E1263"/>
      <c r="F1263"/>
      <c r="H1263" s="6"/>
      <c r="J1263" s="7"/>
      <c r="K1263" s="8"/>
    </row>
    <row r="1264" spans="1:11" s="2" customFormat="1" x14ac:dyDescent="0.2">
      <c r="A1264"/>
      <c r="B1264"/>
      <c r="C1264"/>
      <c r="D1264"/>
      <c r="E1264"/>
      <c r="F1264"/>
      <c r="H1264" s="6"/>
      <c r="J1264" s="7"/>
      <c r="K1264" s="8"/>
    </row>
    <row r="1265" spans="1:11" s="2" customFormat="1" x14ac:dyDescent="0.2">
      <c r="A1265"/>
      <c r="B1265"/>
      <c r="C1265"/>
      <c r="D1265"/>
      <c r="E1265"/>
      <c r="F1265"/>
      <c r="H1265" s="6"/>
      <c r="J1265" s="7"/>
      <c r="K1265" s="8"/>
    </row>
    <row r="1266" spans="1:11" s="2" customFormat="1" x14ac:dyDescent="0.2">
      <c r="A1266"/>
      <c r="B1266"/>
      <c r="C1266"/>
      <c r="D1266"/>
      <c r="E1266"/>
      <c r="F1266"/>
      <c r="H1266" s="6"/>
      <c r="J1266" s="7"/>
      <c r="K1266" s="8"/>
    </row>
    <row r="1267" spans="1:11" s="2" customFormat="1" x14ac:dyDescent="0.2">
      <c r="A1267"/>
      <c r="B1267"/>
      <c r="C1267"/>
      <c r="D1267"/>
      <c r="E1267"/>
      <c r="F1267"/>
      <c r="H1267" s="6"/>
      <c r="J1267" s="7"/>
      <c r="K1267" s="8"/>
    </row>
    <row r="1268" spans="1:11" s="2" customFormat="1" x14ac:dyDescent="0.2">
      <c r="A1268"/>
      <c r="B1268"/>
      <c r="C1268"/>
      <c r="D1268"/>
      <c r="E1268"/>
      <c r="F1268"/>
      <c r="H1268" s="6"/>
      <c r="J1268" s="7"/>
      <c r="K1268" s="8"/>
    </row>
    <row r="1269" spans="1:11" s="2" customFormat="1" x14ac:dyDescent="0.2">
      <c r="A1269"/>
      <c r="B1269"/>
      <c r="C1269"/>
      <c r="D1269"/>
      <c r="E1269"/>
      <c r="F1269"/>
      <c r="H1269" s="6"/>
      <c r="J1269" s="7"/>
      <c r="K1269" s="8"/>
    </row>
    <row r="1270" spans="1:11" s="2" customFormat="1" x14ac:dyDescent="0.2">
      <c r="A1270"/>
      <c r="B1270"/>
      <c r="C1270"/>
      <c r="D1270"/>
      <c r="E1270"/>
      <c r="F1270"/>
      <c r="H1270" s="6"/>
      <c r="J1270" s="7"/>
      <c r="K1270" s="8"/>
    </row>
    <row r="1271" spans="1:11" s="2" customFormat="1" x14ac:dyDescent="0.2">
      <c r="A1271"/>
      <c r="B1271"/>
      <c r="C1271"/>
      <c r="D1271"/>
      <c r="E1271"/>
      <c r="F1271"/>
      <c r="H1271" s="6"/>
      <c r="J1271" s="7"/>
      <c r="K1271" s="8"/>
    </row>
    <row r="1272" spans="1:11" s="2" customFormat="1" x14ac:dyDescent="0.2">
      <c r="A1272"/>
      <c r="B1272"/>
      <c r="C1272"/>
      <c r="D1272"/>
      <c r="E1272"/>
      <c r="F1272"/>
      <c r="H1272" s="6"/>
      <c r="J1272" s="7"/>
      <c r="K1272" s="8"/>
    </row>
    <row r="1273" spans="1:11" s="2" customFormat="1" x14ac:dyDescent="0.2">
      <c r="A1273"/>
      <c r="B1273"/>
      <c r="C1273"/>
      <c r="D1273"/>
      <c r="E1273"/>
      <c r="F1273"/>
      <c r="H1273" s="6"/>
      <c r="J1273" s="7"/>
      <c r="K1273" s="8"/>
    </row>
    <row r="1274" spans="1:11" s="2" customFormat="1" x14ac:dyDescent="0.2">
      <c r="A1274"/>
      <c r="B1274"/>
      <c r="C1274"/>
      <c r="D1274"/>
      <c r="E1274"/>
      <c r="F1274"/>
      <c r="H1274" s="6"/>
      <c r="J1274" s="7"/>
      <c r="K1274" s="8"/>
    </row>
    <row r="1275" spans="1:11" s="2" customFormat="1" x14ac:dyDescent="0.2">
      <c r="A1275"/>
      <c r="B1275"/>
      <c r="C1275"/>
      <c r="D1275"/>
      <c r="E1275"/>
      <c r="F1275"/>
      <c r="H1275" s="6"/>
      <c r="J1275" s="7"/>
      <c r="K1275" s="8"/>
    </row>
    <row r="1276" spans="1:11" s="2" customFormat="1" x14ac:dyDescent="0.2">
      <c r="A1276"/>
      <c r="B1276"/>
      <c r="C1276"/>
      <c r="D1276"/>
      <c r="E1276"/>
      <c r="F1276"/>
      <c r="H1276" s="6"/>
      <c r="J1276" s="7"/>
      <c r="K1276" s="8"/>
    </row>
    <row r="1277" spans="1:11" s="2" customFormat="1" x14ac:dyDescent="0.2">
      <c r="A1277"/>
      <c r="B1277"/>
      <c r="C1277"/>
      <c r="D1277"/>
      <c r="E1277"/>
      <c r="F1277"/>
      <c r="H1277" s="6"/>
      <c r="J1277" s="7"/>
      <c r="K1277" s="8"/>
    </row>
    <row r="1278" spans="1:11" s="2" customFormat="1" x14ac:dyDescent="0.2">
      <c r="A1278"/>
      <c r="B1278"/>
      <c r="C1278"/>
      <c r="D1278"/>
      <c r="E1278"/>
      <c r="F1278"/>
      <c r="H1278" s="6"/>
      <c r="J1278" s="7"/>
      <c r="K1278" s="8"/>
    </row>
    <row r="1279" spans="1:11" s="2" customFormat="1" x14ac:dyDescent="0.2">
      <c r="A1279"/>
      <c r="B1279"/>
      <c r="C1279"/>
      <c r="D1279"/>
      <c r="E1279"/>
      <c r="F1279"/>
      <c r="H1279" s="6"/>
      <c r="J1279" s="7"/>
      <c r="K1279" s="8"/>
    </row>
    <row r="1280" spans="1:11" s="2" customFormat="1" x14ac:dyDescent="0.2">
      <c r="A1280"/>
      <c r="B1280"/>
      <c r="C1280"/>
      <c r="D1280"/>
      <c r="E1280"/>
      <c r="F1280"/>
      <c r="H1280" s="6"/>
      <c r="J1280" s="7"/>
      <c r="K1280" s="8"/>
    </row>
    <row r="1281" spans="1:11" s="2" customFormat="1" x14ac:dyDescent="0.2">
      <c r="A1281"/>
      <c r="B1281"/>
      <c r="C1281"/>
      <c r="D1281"/>
      <c r="E1281"/>
      <c r="F1281"/>
      <c r="H1281" s="6"/>
      <c r="J1281" s="7"/>
      <c r="K1281" s="8"/>
    </row>
    <row r="1282" spans="1:11" s="2" customFormat="1" x14ac:dyDescent="0.2">
      <c r="A1282"/>
      <c r="B1282"/>
      <c r="C1282"/>
      <c r="D1282"/>
      <c r="E1282"/>
      <c r="F1282"/>
      <c r="H1282" s="6"/>
      <c r="J1282" s="7"/>
      <c r="K1282" s="8"/>
    </row>
    <row r="1283" spans="1:11" s="2" customFormat="1" x14ac:dyDescent="0.2">
      <c r="A1283"/>
      <c r="B1283"/>
      <c r="C1283"/>
      <c r="D1283"/>
      <c r="E1283"/>
      <c r="F1283"/>
      <c r="H1283" s="6"/>
      <c r="J1283" s="7"/>
      <c r="K1283" s="8"/>
    </row>
    <row r="1284" spans="1:11" s="2" customFormat="1" x14ac:dyDescent="0.2">
      <c r="A1284"/>
      <c r="B1284"/>
      <c r="C1284"/>
      <c r="D1284"/>
      <c r="E1284"/>
      <c r="F1284"/>
      <c r="H1284" s="6"/>
      <c r="J1284" s="7"/>
      <c r="K1284" s="8"/>
    </row>
    <row r="1285" spans="1:11" s="2" customFormat="1" x14ac:dyDescent="0.2">
      <c r="A1285"/>
      <c r="B1285"/>
      <c r="C1285"/>
      <c r="D1285"/>
      <c r="E1285"/>
      <c r="F1285"/>
      <c r="H1285" s="6"/>
      <c r="J1285" s="7"/>
      <c r="K1285" s="8"/>
    </row>
    <row r="1286" spans="1:11" s="2" customFormat="1" x14ac:dyDescent="0.2">
      <c r="A1286"/>
      <c r="B1286"/>
      <c r="C1286"/>
      <c r="D1286"/>
      <c r="E1286"/>
      <c r="F1286"/>
      <c r="H1286" s="6"/>
      <c r="J1286" s="7"/>
      <c r="K1286" s="8"/>
    </row>
    <row r="1287" spans="1:11" s="2" customFormat="1" x14ac:dyDescent="0.2">
      <c r="A1287"/>
      <c r="B1287"/>
      <c r="C1287"/>
      <c r="D1287"/>
      <c r="E1287"/>
      <c r="F1287"/>
      <c r="H1287" s="6"/>
      <c r="J1287" s="7"/>
      <c r="K1287" s="8"/>
    </row>
    <row r="1288" spans="1:11" s="2" customFormat="1" x14ac:dyDescent="0.2">
      <c r="A1288"/>
      <c r="B1288"/>
      <c r="C1288"/>
      <c r="D1288"/>
      <c r="E1288"/>
      <c r="F1288"/>
      <c r="H1288" s="6"/>
      <c r="J1288" s="7"/>
      <c r="K1288" s="8"/>
    </row>
    <row r="1289" spans="1:11" s="2" customFormat="1" x14ac:dyDescent="0.2">
      <c r="A1289"/>
      <c r="B1289"/>
      <c r="C1289"/>
      <c r="D1289"/>
      <c r="E1289"/>
      <c r="F1289"/>
      <c r="H1289" s="6"/>
      <c r="J1289" s="7"/>
      <c r="K1289" s="8"/>
    </row>
    <row r="1290" spans="1:11" s="2" customFormat="1" x14ac:dyDescent="0.2">
      <c r="A1290"/>
      <c r="B1290"/>
      <c r="C1290"/>
      <c r="D1290"/>
      <c r="E1290"/>
      <c r="F1290"/>
      <c r="H1290" s="6"/>
      <c r="J1290" s="7"/>
      <c r="K1290" s="8"/>
    </row>
    <row r="1291" spans="1:11" s="2" customFormat="1" x14ac:dyDescent="0.2">
      <c r="A1291"/>
      <c r="B1291"/>
      <c r="C1291"/>
      <c r="D1291"/>
      <c r="E1291"/>
      <c r="F1291"/>
      <c r="H1291" s="6"/>
      <c r="J1291" s="7"/>
      <c r="K1291" s="8"/>
    </row>
    <row r="1292" spans="1:11" s="2" customFormat="1" x14ac:dyDescent="0.2">
      <c r="A1292"/>
      <c r="B1292"/>
      <c r="C1292"/>
      <c r="D1292"/>
      <c r="E1292"/>
      <c r="F1292"/>
      <c r="H1292" s="6"/>
      <c r="J1292" s="7"/>
      <c r="K1292" s="8"/>
    </row>
    <row r="1293" spans="1:11" s="2" customFormat="1" x14ac:dyDescent="0.2">
      <c r="A1293"/>
      <c r="B1293"/>
      <c r="C1293"/>
      <c r="D1293"/>
      <c r="E1293"/>
      <c r="F1293"/>
      <c r="H1293" s="6"/>
      <c r="J1293" s="7"/>
      <c r="K1293" s="8"/>
    </row>
    <row r="1294" spans="1:11" s="2" customFormat="1" x14ac:dyDescent="0.2">
      <c r="A1294"/>
      <c r="B1294"/>
      <c r="C1294"/>
      <c r="D1294"/>
      <c r="E1294"/>
      <c r="F1294"/>
      <c r="H1294" s="6"/>
      <c r="J1294" s="7"/>
      <c r="K1294" s="8"/>
    </row>
    <row r="1295" spans="1:11" s="2" customFormat="1" x14ac:dyDescent="0.2">
      <c r="A1295"/>
      <c r="B1295"/>
      <c r="C1295"/>
      <c r="D1295"/>
      <c r="E1295"/>
      <c r="F1295"/>
      <c r="H1295" s="6"/>
      <c r="J1295" s="7"/>
      <c r="K1295" s="8"/>
    </row>
    <row r="1296" spans="1:11" s="2" customFormat="1" x14ac:dyDescent="0.2">
      <c r="A1296"/>
      <c r="B1296"/>
      <c r="C1296"/>
      <c r="D1296"/>
      <c r="E1296"/>
      <c r="F1296"/>
      <c r="H1296" s="6"/>
      <c r="J1296" s="7"/>
      <c r="K1296" s="8"/>
    </row>
    <row r="1297" spans="1:11" s="2" customFormat="1" x14ac:dyDescent="0.2">
      <c r="A1297"/>
      <c r="B1297"/>
      <c r="C1297"/>
      <c r="D1297"/>
      <c r="E1297"/>
      <c r="F1297"/>
      <c r="H1297" s="6"/>
      <c r="J1297" s="7"/>
      <c r="K1297" s="8"/>
    </row>
    <row r="1298" spans="1:11" s="2" customFormat="1" x14ac:dyDescent="0.2">
      <c r="A1298"/>
      <c r="B1298"/>
      <c r="C1298"/>
      <c r="D1298"/>
      <c r="E1298"/>
      <c r="F1298"/>
      <c r="H1298" s="6"/>
      <c r="J1298" s="7"/>
      <c r="K1298" s="8"/>
    </row>
    <row r="1299" spans="1:11" s="2" customFormat="1" x14ac:dyDescent="0.2">
      <c r="A1299"/>
      <c r="B1299"/>
      <c r="C1299"/>
      <c r="D1299"/>
      <c r="E1299"/>
      <c r="F1299"/>
      <c r="H1299" s="6"/>
      <c r="J1299" s="7"/>
      <c r="K1299" s="8"/>
    </row>
    <row r="1300" spans="1:11" s="2" customFormat="1" x14ac:dyDescent="0.2">
      <c r="A1300"/>
      <c r="B1300"/>
      <c r="C1300"/>
      <c r="D1300"/>
      <c r="E1300"/>
      <c r="F1300"/>
      <c r="H1300" s="6"/>
      <c r="J1300" s="7"/>
      <c r="K1300" s="8"/>
    </row>
    <row r="1301" spans="1:11" s="2" customFormat="1" x14ac:dyDescent="0.2">
      <c r="A1301"/>
      <c r="B1301"/>
      <c r="C1301"/>
      <c r="D1301"/>
      <c r="E1301"/>
      <c r="F1301"/>
      <c r="H1301" s="6"/>
      <c r="J1301" s="7"/>
      <c r="K1301" s="8"/>
    </row>
    <row r="1302" spans="1:11" s="2" customFormat="1" x14ac:dyDescent="0.2">
      <c r="A1302"/>
      <c r="B1302"/>
      <c r="C1302"/>
      <c r="D1302"/>
      <c r="E1302"/>
      <c r="F1302"/>
      <c r="H1302" s="6"/>
      <c r="J1302" s="7"/>
      <c r="K1302" s="8"/>
    </row>
    <row r="1303" spans="1:11" s="2" customFormat="1" x14ac:dyDescent="0.2">
      <c r="A1303"/>
      <c r="B1303"/>
      <c r="C1303"/>
      <c r="D1303"/>
      <c r="E1303"/>
      <c r="F1303"/>
      <c r="H1303" s="6"/>
      <c r="J1303" s="7"/>
      <c r="K1303" s="8"/>
    </row>
    <row r="1304" spans="1:11" s="2" customFormat="1" x14ac:dyDescent="0.2">
      <c r="A1304"/>
      <c r="B1304"/>
      <c r="C1304"/>
      <c r="D1304"/>
      <c r="E1304"/>
      <c r="F1304"/>
      <c r="H1304" s="6"/>
      <c r="J1304" s="7"/>
      <c r="K1304" s="8"/>
    </row>
    <row r="1305" spans="1:11" s="2" customFormat="1" x14ac:dyDescent="0.2">
      <c r="A1305"/>
      <c r="B1305"/>
      <c r="C1305"/>
      <c r="D1305"/>
      <c r="E1305"/>
      <c r="F1305"/>
      <c r="H1305" s="6"/>
      <c r="J1305" s="7"/>
      <c r="K1305" s="8"/>
    </row>
    <row r="1306" spans="1:11" s="2" customFormat="1" x14ac:dyDescent="0.2">
      <c r="A1306"/>
      <c r="B1306"/>
      <c r="C1306"/>
      <c r="D1306"/>
      <c r="E1306"/>
      <c r="F1306"/>
      <c r="H1306" s="6"/>
      <c r="J1306" s="7"/>
      <c r="K1306" s="8"/>
    </row>
    <row r="1307" spans="1:11" s="2" customFormat="1" x14ac:dyDescent="0.2">
      <c r="A1307"/>
      <c r="B1307"/>
      <c r="C1307"/>
      <c r="D1307"/>
      <c r="E1307"/>
      <c r="F1307"/>
      <c r="H1307" s="6"/>
      <c r="J1307" s="7"/>
      <c r="K1307" s="8"/>
    </row>
    <row r="1308" spans="1:11" s="2" customFormat="1" x14ac:dyDescent="0.2">
      <c r="A1308"/>
      <c r="B1308"/>
      <c r="C1308"/>
      <c r="D1308"/>
      <c r="E1308"/>
      <c r="F1308"/>
      <c r="H1308" s="6"/>
      <c r="J1308" s="7"/>
      <c r="K1308" s="8"/>
    </row>
    <row r="1309" spans="1:11" s="2" customFormat="1" x14ac:dyDescent="0.2">
      <c r="A1309"/>
      <c r="B1309"/>
      <c r="C1309"/>
      <c r="D1309"/>
      <c r="E1309"/>
      <c r="F1309"/>
      <c r="H1309" s="6"/>
      <c r="J1309" s="7"/>
      <c r="K1309" s="8"/>
    </row>
    <row r="1310" spans="1:11" s="2" customFormat="1" x14ac:dyDescent="0.2">
      <c r="A1310"/>
      <c r="B1310"/>
      <c r="C1310"/>
      <c r="D1310"/>
      <c r="E1310"/>
      <c r="F1310"/>
      <c r="H1310" s="6"/>
      <c r="J1310" s="7"/>
      <c r="K1310" s="8"/>
    </row>
    <row r="1311" spans="1:11" s="2" customFormat="1" x14ac:dyDescent="0.2">
      <c r="A1311"/>
      <c r="B1311"/>
      <c r="C1311"/>
      <c r="D1311"/>
      <c r="E1311"/>
      <c r="F1311"/>
      <c r="H1311" s="6"/>
      <c r="J1311" s="7"/>
      <c r="K1311" s="8"/>
    </row>
    <row r="1312" spans="1:11" s="2" customFormat="1" x14ac:dyDescent="0.2">
      <c r="A1312"/>
      <c r="B1312"/>
      <c r="C1312"/>
      <c r="D1312"/>
      <c r="E1312"/>
      <c r="F1312"/>
      <c r="H1312" s="6"/>
      <c r="J1312" s="7"/>
      <c r="K1312" s="8"/>
    </row>
    <row r="1313" spans="1:11" s="2" customFormat="1" x14ac:dyDescent="0.2">
      <c r="A1313"/>
      <c r="B1313"/>
      <c r="C1313"/>
      <c r="D1313"/>
      <c r="E1313"/>
      <c r="F1313"/>
      <c r="H1313" s="6"/>
      <c r="J1313" s="7"/>
      <c r="K1313" s="8"/>
    </row>
    <row r="1314" spans="1:11" s="2" customFormat="1" x14ac:dyDescent="0.2">
      <c r="A1314"/>
      <c r="B1314"/>
      <c r="C1314"/>
      <c r="D1314"/>
      <c r="E1314"/>
      <c r="F1314"/>
      <c r="H1314" s="6"/>
      <c r="J1314" s="7"/>
      <c r="K1314" s="8"/>
    </row>
    <row r="1315" spans="1:11" s="2" customFormat="1" x14ac:dyDescent="0.2">
      <c r="A1315"/>
      <c r="B1315"/>
      <c r="C1315"/>
      <c r="D1315"/>
      <c r="E1315"/>
      <c r="F1315"/>
      <c r="H1315" s="6"/>
      <c r="J1315" s="7"/>
      <c r="K1315" s="8"/>
    </row>
    <row r="1316" spans="1:11" s="2" customFormat="1" x14ac:dyDescent="0.2">
      <c r="A1316"/>
      <c r="B1316"/>
      <c r="C1316"/>
      <c r="D1316"/>
      <c r="E1316"/>
      <c r="F1316"/>
      <c r="H1316" s="6"/>
      <c r="J1316" s="7"/>
      <c r="K1316" s="8"/>
    </row>
    <row r="1317" spans="1:11" s="2" customFormat="1" x14ac:dyDescent="0.2">
      <c r="A1317"/>
      <c r="B1317"/>
      <c r="C1317"/>
      <c r="D1317"/>
      <c r="E1317"/>
      <c r="F1317"/>
      <c r="H1317" s="6"/>
      <c r="J1317" s="7"/>
      <c r="K1317" s="8"/>
    </row>
    <row r="1318" spans="1:11" s="2" customFormat="1" x14ac:dyDescent="0.2">
      <c r="A1318"/>
      <c r="B1318"/>
      <c r="C1318"/>
      <c r="D1318"/>
      <c r="E1318"/>
      <c r="F1318"/>
      <c r="H1318" s="6"/>
      <c r="J1318" s="7"/>
      <c r="K1318" s="8"/>
    </row>
    <row r="1319" spans="1:11" s="2" customFormat="1" x14ac:dyDescent="0.2">
      <c r="A1319"/>
      <c r="B1319"/>
      <c r="C1319"/>
      <c r="D1319"/>
      <c r="E1319"/>
      <c r="F1319"/>
      <c r="H1319" s="6"/>
      <c r="J1319" s="7"/>
      <c r="K1319" s="8"/>
    </row>
    <row r="1320" spans="1:11" s="2" customFormat="1" x14ac:dyDescent="0.2">
      <c r="A1320"/>
      <c r="B1320"/>
      <c r="C1320"/>
      <c r="D1320"/>
      <c r="E1320"/>
      <c r="F1320"/>
      <c r="H1320" s="6"/>
      <c r="J1320" s="7"/>
      <c r="K1320" s="8"/>
    </row>
    <row r="1321" spans="1:11" s="2" customFormat="1" x14ac:dyDescent="0.2">
      <c r="A1321"/>
      <c r="B1321"/>
      <c r="C1321"/>
      <c r="D1321"/>
      <c r="E1321"/>
      <c r="F1321"/>
      <c r="H1321" s="6"/>
      <c r="J1321" s="7"/>
      <c r="K1321" s="8"/>
    </row>
    <row r="1322" spans="1:11" s="2" customFormat="1" x14ac:dyDescent="0.2">
      <c r="A1322"/>
      <c r="B1322"/>
      <c r="C1322"/>
      <c r="D1322"/>
      <c r="E1322"/>
      <c r="F1322"/>
      <c r="H1322" s="6"/>
      <c r="J1322" s="7"/>
      <c r="K1322" s="8"/>
    </row>
    <row r="1323" spans="1:11" s="2" customFormat="1" x14ac:dyDescent="0.2">
      <c r="A1323"/>
      <c r="B1323"/>
      <c r="C1323"/>
      <c r="D1323"/>
      <c r="E1323"/>
      <c r="F1323"/>
      <c r="H1323" s="6"/>
      <c r="J1323" s="7"/>
      <c r="K1323" s="8"/>
    </row>
    <row r="1324" spans="1:11" s="2" customFormat="1" x14ac:dyDescent="0.2">
      <c r="A1324"/>
      <c r="B1324"/>
      <c r="C1324"/>
      <c r="D1324"/>
      <c r="E1324"/>
      <c r="F1324"/>
      <c r="H1324" s="6"/>
      <c r="J1324" s="7"/>
      <c r="K1324" s="8"/>
    </row>
    <row r="1325" spans="1:11" s="2" customFormat="1" x14ac:dyDescent="0.2">
      <c r="A1325"/>
      <c r="B1325"/>
      <c r="C1325"/>
      <c r="D1325"/>
      <c r="E1325"/>
      <c r="F1325"/>
      <c r="H1325" s="6"/>
      <c r="J1325" s="7"/>
      <c r="K1325" s="8"/>
    </row>
    <row r="1326" spans="1:11" s="2" customFormat="1" x14ac:dyDescent="0.2">
      <c r="A1326"/>
      <c r="B1326"/>
      <c r="C1326"/>
      <c r="D1326"/>
      <c r="E1326"/>
      <c r="F1326"/>
      <c r="H1326" s="6"/>
      <c r="J1326" s="7"/>
      <c r="K1326" s="8"/>
    </row>
    <row r="1327" spans="1:11" s="2" customFormat="1" x14ac:dyDescent="0.2">
      <c r="A1327"/>
      <c r="B1327"/>
      <c r="C1327"/>
      <c r="D1327"/>
      <c r="E1327"/>
      <c r="F1327"/>
      <c r="H1327" s="6"/>
      <c r="J1327" s="7"/>
      <c r="K1327" s="8"/>
    </row>
    <row r="1328" spans="1:11" s="2" customFormat="1" x14ac:dyDescent="0.2">
      <c r="A1328"/>
      <c r="B1328"/>
      <c r="C1328"/>
      <c r="D1328"/>
      <c r="E1328"/>
      <c r="F1328"/>
      <c r="H1328" s="6"/>
      <c r="J1328" s="7"/>
      <c r="K1328" s="8"/>
    </row>
    <row r="1329" spans="1:11" s="2" customFormat="1" x14ac:dyDescent="0.2">
      <c r="A1329"/>
      <c r="B1329"/>
      <c r="C1329"/>
      <c r="D1329"/>
      <c r="E1329"/>
      <c r="F1329"/>
      <c r="H1329" s="6"/>
      <c r="J1329" s="7"/>
      <c r="K1329" s="8"/>
    </row>
    <row r="1330" spans="1:11" s="2" customFormat="1" x14ac:dyDescent="0.2">
      <c r="A1330"/>
      <c r="B1330"/>
      <c r="C1330"/>
      <c r="D1330"/>
      <c r="E1330"/>
      <c r="F1330"/>
      <c r="H1330" s="6"/>
      <c r="J1330" s="7"/>
      <c r="K1330" s="8"/>
    </row>
    <row r="1331" spans="1:11" s="2" customFormat="1" x14ac:dyDescent="0.2">
      <c r="A1331"/>
      <c r="B1331"/>
      <c r="C1331"/>
      <c r="D1331"/>
      <c r="E1331"/>
      <c r="F1331"/>
      <c r="H1331" s="6"/>
      <c r="J1331" s="7"/>
      <c r="K1331" s="8"/>
    </row>
    <row r="1332" spans="1:11" s="2" customFormat="1" x14ac:dyDescent="0.2">
      <c r="A1332"/>
      <c r="B1332"/>
      <c r="C1332"/>
      <c r="D1332"/>
      <c r="E1332"/>
      <c r="F1332"/>
      <c r="H1332" s="6"/>
      <c r="J1332" s="7"/>
      <c r="K1332" s="8"/>
    </row>
    <row r="1333" spans="1:11" s="2" customFormat="1" x14ac:dyDescent="0.2">
      <c r="A1333"/>
      <c r="B1333"/>
      <c r="C1333"/>
      <c r="D1333"/>
      <c r="E1333"/>
      <c r="F1333"/>
      <c r="H1333" s="6"/>
      <c r="J1333" s="7"/>
      <c r="K1333" s="8"/>
    </row>
    <row r="1334" spans="1:11" s="2" customFormat="1" x14ac:dyDescent="0.2">
      <c r="A1334"/>
      <c r="B1334"/>
      <c r="C1334"/>
      <c r="D1334"/>
      <c r="E1334"/>
      <c r="F1334"/>
      <c r="H1334" s="6"/>
      <c r="J1334" s="7"/>
      <c r="K1334" s="8"/>
    </row>
    <row r="1335" spans="1:11" s="2" customFormat="1" x14ac:dyDescent="0.2">
      <c r="A1335"/>
      <c r="B1335"/>
      <c r="C1335"/>
      <c r="D1335"/>
      <c r="E1335"/>
      <c r="F1335"/>
      <c r="H1335" s="6"/>
      <c r="J1335" s="7"/>
      <c r="K1335" s="8"/>
    </row>
    <row r="1336" spans="1:11" s="2" customFormat="1" x14ac:dyDescent="0.2">
      <c r="A1336"/>
      <c r="B1336"/>
      <c r="C1336"/>
      <c r="D1336"/>
      <c r="E1336"/>
      <c r="F1336"/>
      <c r="H1336" s="6"/>
      <c r="J1336" s="7"/>
      <c r="K1336" s="8"/>
    </row>
    <row r="1337" spans="1:11" s="2" customFormat="1" x14ac:dyDescent="0.2">
      <c r="A1337"/>
      <c r="B1337"/>
      <c r="C1337"/>
      <c r="D1337"/>
      <c r="E1337"/>
      <c r="F1337"/>
      <c r="H1337" s="6"/>
      <c r="J1337" s="7"/>
      <c r="K1337" s="8"/>
    </row>
    <row r="1338" spans="1:11" s="2" customFormat="1" x14ac:dyDescent="0.2">
      <c r="A1338"/>
      <c r="B1338"/>
      <c r="C1338"/>
      <c r="D1338"/>
      <c r="E1338"/>
      <c r="F1338"/>
      <c r="H1338" s="6"/>
      <c r="J1338" s="7"/>
      <c r="K1338" s="8"/>
    </row>
    <row r="1339" spans="1:11" s="2" customFormat="1" x14ac:dyDescent="0.2">
      <c r="A1339"/>
      <c r="B1339"/>
      <c r="C1339"/>
      <c r="D1339"/>
      <c r="E1339"/>
      <c r="F1339"/>
      <c r="H1339" s="6"/>
      <c r="J1339" s="7"/>
      <c r="K1339" s="8"/>
    </row>
    <row r="1340" spans="1:11" s="2" customFormat="1" x14ac:dyDescent="0.2">
      <c r="A1340"/>
      <c r="B1340"/>
      <c r="C1340"/>
      <c r="D1340"/>
      <c r="E1340"/>
      <c r="F1340"/>
      <c r="H1340" s="6"/>
      <c r="J1340" s="7"/>
      <c r="K1340" s="8"/>
    </row>
    <row r="1341" spans="1:11" s="2" customFormat="1" x14ac:dyDescent="0.2">
      <c r="A1341"/>
      <c r="B1341"/>
      <c r="C1341"/>
      <c r="D1341"/>
      <c r="E1341"/>
      <c r="F1341"/>
      <c r="H1341" s="6"/>
      <c r="J1341" s="7"/>
      <c r="K1341" s="8"/>
    </row>
    <row r="1342" spans="1:11" s="2" customFormat="1" x14ac:dyDescent="0.2">
      <c r="A1342"/>
      <c r="B1342"/>
      <c r="C1342"/>
      <c r="D1342"/>
      <c r="E1342"/>
      <c r="F1342"/>
      <c r="H1342" s="6"/>
      <c r="J1342" s="7"/>
      <c r="K1342" s="8"/>
    </row>
    <row r="1343" spans="1:11" s="2" customFormat="1" x14ac:dyDescent="0.2">
      <c r="A1343"/>
      <c r="B1343"/>
      <c r="C1343"/>
      <c r="D1343"/>
      <c r="E1343"/>
      <c r="F1343"/>
      <c r="H1343" s="6"/>
      <c r="J1343" s="7"/>
      <c r="K1343" s="8"/>
    </row>
    <row r="1344" spans="1:11" s="2" customFormat="1" x14ac:dyDescent="0.2">
      <c r="A1344"/>
      <c r="B1344"/>
      <c r="C1344"/>
      <c r="D1344"/>
      <c r="E1344"/>
      <c r="F1344"/>
      <c r="H1344" s="6"/>
      <c r="J1344" s="7"/>
      <c r="K1344" s="8"/>
    </row>
    <row r="1351" spans="1:11" s="2" customFormat="1" x14ac:dyDescent="0.2">
      <c r="A1351"/>
      <c r="B1351"/>
      <c r="C1351"/>
      <c r="D1351"/>
      <c r="E1351"/>
      <c r="F1351"/>
      <c r="H1351" s="6"/>
      <c r="J1351" s="7"/>
      <c r="K1351" s="8"/>
    </row>
    <row r="1352" spans="1:11" s="2" customFormat="1" x14ac:dyDescent="0.2">
      <c r="A1352"/>
      <c r="B1352"/>
      <c r="C1352"/>
      <c r="D1352"/>
      <c r="E1352"/>
      <c r="F1352"/>
      <c r="H1352" s="6"/>
      <c r="J1352" s="7"/>
      <c r="K1352" s="8"/>
    </row>
    <row r="1353" spans="1:11" s="2" customFormat="1" x14ac:dyDescent="0.2">
      <c r="A1353"/>
      <c r="B1353"/>
      <c r="C1353"/>
      <c r="D1353"/>
      <c r="E1353"/>
      <c r="F1353"/>
      <c r="H1353" s="6"/>
      <c r="J1353" s="7"/>
      <c r="K1353" s="8"/>
    </row>
    <row r="1354" spans="1:11" s="2" customFormat="1" x14ac:dyDescent="0.2">
      <c r="A1354"/>
      <c r="B1354"/>
      <c r="C1354"/>
      <c r="D1354"/>
      <c r="E1354"/>
      <c r="F1354"/>
      <c r="H1354" s="6"/>
      <c r="J1354" s="7"/>
      <c r="K1354" s="8"/>
    </row>
    <row r="1355" spans="1:11" s="2" customFormat="1" x14ac:dyDescent="0.2">
      <c r="A1355"/>
      <c r="B1355"/>
      <c r="C1355"/>
      <c r="D1355"/>
      <c r="E1355"/>
      <c r="F1355"/>
      <c r="H1355" s="6"/>
      <c r="J1355" s="7"/>
      <c r="K1355" s="8"/>
    </row>
    <row r="1356" spans="1:11" s="2" customFormat="1" x14ac:dyDescent="0.2">
      <c r="A1356"/>
      <c r="B1356"/>
      <c r="C1356"/>
      <c r="D1356"/>
      <c r="E1356"/>
      <c r="F1356"/>
      <c r="H1356" s="6"/>
      <c r="J1356" s="7"/>
      <c r="K1356" s="8"/>
    </row>
    <row r="1357" spans="1:11" s="2" customFormat="1" x14ac:dyDescent="0.2">
      <c r="A1357"/>
      <c r="B1357"/>
      <c r="C1357"/>
      <c r="D1357"/>
      <c r="E1357"/>
      <c r="F1357"/>
      <c r="H1357" s="6"/>
      <c r="J1357" s="7"/>
      <c r="K1357" s="8"/>
    </row>
    <row r="1358" spans="1:11" s="2" customFormat="1" x14ac:dyDescent="0.2">
      <c r="A1358"/>
      <c r="B1358"/>
      <c r="C1358"/>
      <c r="D1358"/>
      <c r="E1358"/>
      <c r="F1358"/>
      <c r="H1358" s="6"/>
      <c r="J1358" s="7"/>
      <c r="K1358" s="8"/>
    </row>
    <row r="1359" spans="1:11" s="2" customFormat="1" x14ac:dyDescent="0.2">
      <c r="A1359"/>
      <c r="B1359"/>
      <c r="C1359"/>
      <c r="D1359"/>
      <c r="E1359"/>
      <c r="F1359"/>
      <c r="H1359" s="6"/>
      <c r="J1359" s="7"/>
      <c r="K1359" s="8"/>
    </row>
    <row r="1360" spans="1:11" s="2" customFormat="1" x14ac:dyDescent="0.2">
      <c r="A1360"/>
      <c r="B1360"/>
      <c r="C1360"/>
      <c r="D1360"/>
      <c r="E1360"/>
      <c r="F1360"/>
      <c r="H1360" s="6"/>
      <c r="J1360" s="7"/>
      <c r="K1360" s="8"/>
    </row>
    <row r="1361" spans="1:11" s="2" customFormat="1" x14ac:dyDescent="0.2">
      <c r="A1361"/>
      <c r="B1361"/>
      <c r="C1361"/>
      <c r="D1361"/>
      <c r="E1361"/>
      <c r="F1361"/>
      <c r="H1361" s="6"/>
      <c r="J1361" s="7"/>
      <c r="K1361" s="8"/>
    </row>
    <row r="1362" spans="1:11" s="2" customFormat="1" x14ac:dyDescent="0.2">
      <c r="A1362"/>
      <c r="B1362"/>
      <c r="C1362"/>
      <c r="D1362"/>
      <c r="E1362"/>
      <c r="F1362"/>
      <c r="H1362" s="6"/>
      <c r="J1362" s="7"/>
      <c r="K1362" s="8"/>
    </row>
    <row r="1363" spans="1:11" s="2" customFormat="1" x14ac:dyDescent="0.2">
      <c r="A1363"/>
      <c r="B1363"/>
      <c r="C1363"/>
      <c r="D1363"/>
      <c r="E1363"/>
      <c r="F1363"/>
      <c r="H1363" s="6"/>
      <c r="J1363" s="7"/>
      <c r="K1363" s="8"/>
    </row>
    <row r="1364" spans="1:11" s="2" customFormat="1" x14ac:dyDescent="0.2">
      <c r="A1364"/>
      <c r="B1364"/>
      <c r="C1364"/>
      <c r="D1364"/>
      <c r="E1364"/>
      <c r="F1364"/>
      <c r="H1364" s="6"/>
      <c r="J1364" s="7"/>
      <c r="K1364" s="8"/>
    </row>
    <row r="1365" spans="1:11" s="2" customFormat="1" x14ac:dyDescent="0.2">
      <c r="A1365"/>
      <c r="B1365"/>
      <c r="C1365"/>
      <c r="D1365"/>
      <c r="E1365"/>
      <c r="F1365"/>
      <c r="H1365" s="6"/>
      <c r="J1365" s="7"/>
      <c r="K1365" s="8"/>
    </row>
    <row r="1366" spans="1:11" s="2" customFormat="1" x14ac:dyDescent="0.2">
      <c r="A1366"/>
      <c r="B1366"/>
      <c r="C1366"/>
      <c r="D1366"/>
      <c r="E1366"/>
      <c r="F1366"/>
      <c r="H1366" s="6"/>
      <c r="J1366" s="7"/>
      <c r="K1366" s="8"/>
    </row>
    <row r="1367" spans="1:11" s="2" customFormat="1" x14ac:dyDescent="0.2">
      <c r="A1367"/>
      <c r="B1367"/>
      <c r="C1367"/>
      <c r="D1367"/>
      <c r="E1367"/>
      <c r="F1367"/>
      <c r="H1367" s="6"/>
      <c r="J1367" s="7"/>
      <c r="K1367" s="8"/>
    </row>
    <row r="1368" spans="1:11" s="2" customFormat="1" x14ac:dyDescent="0.2">
      <c r="A1368"/>
      <c r="B1368"/>
      <c r="C1368"/>
      <c r="D1368"/>
      <c r="E1368"/>
      <c r="F1368"/>
      <c r="H1368" s="6"/>
      <c r="J1368" s="7"/>
      <c r="K1368" s="8"/>
    </row>
    <row r="1369" spans="1:11" s="2" customFormat="1" x14ac:dyDescent="0.2">
      <c r="A1369"/>
      <c r="B1369"/>
      <c r="C1369"/>
      <c r="D1369"/>
      <c r="E1369"/>
      <c r="F1369"/>
      <c r="H1369" s="6"/>
      <c r="J1369" s="7"/>
      <c r="K1369" s="8"/>
    </row>
    <row r="1370" spans="1:11" s="2" customFormat="1" x14ac:dyDescent="0.2">
      <c r="A1370"/>
      <c r="B1370"/>
      <c r="C1370"/>
      <c r="D1370"/>
      <c r="E1370"/>
      <c r="F1370"/>
      <c r="H1370" s="6"/>
      <c r="J1370" s="7"/>
      <c r="K1370" s="8"/>
    </row>
    <row r="1371" spans="1:11" s="2" customFormat="1" x14ac:dyDescent="0.2">
      <c r="A1371"/>
      <c r="B1371"/>
      <c r="C1371"/>
      <c r="D1371"/>
      <c r="E1371"/>
      <c r="F1371"/>
      <c r="H1371" s="6"/>
      <c r="J1371" s="7"/>
      <c r="K1371" s="8"/>
    </row>
    <row r="1372" spans="1:11" s="2" customFormat="1" x14ac:dyDescent="0.2">
      <c r="A1372"/>
      <c r="B1372"/>
      <c r="C1372"/>
      <c r="D1372"/>
      <c r="E1372"/>
      <c r="F1372"/>
      <c r="H1372" s="6"/>
      <c r="J1372" s="7"/>
      <c r="K1372" s="8"/>
    </row>
    <row r="1373" spans="1:11" s="2" customFormat="1" x14ac:dyDescent="0.2">
      <c r="A1373"/>
      <c r="B1373"/>
      <c r="C1373"/>
      <c r="D1373"/>
      <c r="E1373"/>
      <c r="F1373"/>
      <c r="H1373" s="6"/>
      <c r="J1373" s="7"/>
      <c r="K1373" s="8"/>
    </row>
    <row r="1374" spans="1:11" s="2" customFormat="1" x14ac:dyDescent="0.2">
      <c r="A1374"/>
      <c r="B1374"/>
      <c r="C1374"/>
      <c r="D1374"/>
      <c r="E1374"/>
      <c r="F1374"/>
      <c r="H1374" s="6"/>
      <c r="J1374" s="7"/>
      <c r="K1374" s="8"/>
    </row>
    <row r="1375" spans="1:11" s="2" customFormat="1" x14ac:dyDescent="0.2">
      <c r="A1375"/>
      <c r="B1375"/>
      <c r="C1375"/>
      <c r="D1375"/>
      <c r="E1375"/>
      <c r="F1375"/>
      <c r="H1375" s="6"/>
      <c r="J1375" s="7"/>
      <c r="K1375" s="8"/>
    </row>
    <row r="1376" spans="1:11" s="2" customFormat="1" x14ac:dyDescent="0.2">
      <c r="A1376"/>
      <c r="B1376"/>
      <c r="C1376"/>
      <c r="D1376"/>
      <c r="E1376"/>
      <c r="F1376"/>
      <c r="H1376" s="6"/>
      <c r="J1376" s="7"/>
      <c r="K1376" s="8"/>
    </row>
    <row r="1377" spans="1:11" s="2" customFormat="1" x14ac:dyDescent="0.2">
      <c r="A1377"/>
      <c r="B1377"/>
      <c r="C1377"/>
      <c r="D1377"/>
      <c r="E1377"/>
      <c r="F1377"/>
      <c r="H1377" s="6"/>
      <c r="J1377" s="7"/>
      <c r="K1377" s="8"/>
    </row>
    <row r="1378" spans="1:11" s="2" customFormat="1" x14ac:dyDescent="0.2">
      <c r="A1378"/>
      <c r="B1378"/>
      <c r="C1378"/>
      <c r="D1378"/>
      <c r="E1378"/>
      <c r="F1378"/>
      <c r="H1378" s="6"/>
      <c r="J1378" s="7"/>
      <c r="K1378" s="8"/>
    </row>
    <row r="1379" spans="1:11" s="2" customFormat="1" x14ac:dyDescent="0.2">
      <c r="A1379"/>
      <c r="B1379"/>
      <c r="C1379"/>
      <c r="D1379"/>
      <c r="E1379"/>
      <c r="F1379"/>
      <c r="H1379" s="6"/>
      <c r="J1379" s="7"/>
      <c r="K1379" s="8"/>
    </row>
    <row r="1380" spans="1:11" s="2" customFormat="1" x14ac:dyDescent="0.2">
      <c r="A1380"/>
      <c r="B1380"/>
      <c r="C1380"/>
      <c r="D1380"/>
      <c r="E1380"/>
      <c r="F1380"/>
      <c r="H1380" s="6"/>
      <c r="J1380" s="7"/>
      <c r="K1380" s="8"/>
    </row>
    <row r="1381" spans="1:11" s="2" customFormat="1" x14ac:dyDescent="0.2">
      <c r="A1381"/>
      <c r="B1381"/>
      <c r="C1381"/>
      <c r="D1381"/>
      <c r="E1381"/>
      <c r="F1381"/>
      <c r="H1381" s="6"/>
      <c r="J1381" s="7"/>
      <c r="K1381" s="8"/>
    </row>
    <row r="1382" spans="1:11" s="2" customFormat="1" x14ac:dyDescent="0.2">
      <c r="A1382"/>
      <c r="B1382"/>
      <c r="C1382"/>
      <c r="D1382"/>
      <c r="E1382"/>
      <c r="F1382"/>
      <c r="H1382" s="6"/>
      <c r="J1382" s="7"/>
      <c r="K1382" s="8"/>
    </row>
    <row r="1383" spans="1:11" s="2" customFormat="1" x14ac:dyDescent="0.2">
      <c r="A1383"/>
      <c r="B1383"/>
      <c r="C1383"/>
      <c r="D1383"/>
      <c r="E1383"/>
      <c r="F1383"/>
      <c r="H1383" s="6"/>
      <c r="J1383" s="7"/>
      <c r="K1383" s="8"/>
    </row>
    <row r="1384" spans="1:11" s="2" customFormat="1" x14ac:dyDescent="0.2">
      <c r="A1384"/>
      <c r="B1384"/>
      <c r="C1384"/>
      <c r="D1384"/>
      <c r="E1384"/>
      <c r="F1384"/>
      <c r="H1384" s="6"/>
      <c r="J1384" s="7"/>
      <c r="K1384" s="8"/>
    </row>
    <row r="1385" spans="1:11" s="2" customFormat="1" x14ac:dyDescent="0.2">
      <c r="A1385"/>
      <c r="B1385"/>
      <c r="C1385"/>
      <c r="D1385"/>
      <c r="E1385"/>
      <c r="F1385"/>
      <c r="H1385" s="6"/>
      <c r="J1385" s="7"/>
      <c r="K1385" s="8"/>
    </row>
    <row r="1386" spans="1:11" s="2" customFormat="1" x14ac:dyDescent="0.2">
      <c r="A1386"/>
      <c r="B1386"/>
      <c r="C1386"/>
      <c r="D1386"/>
      <c r="E1386"/>
      <c r="F1386"/>
      <c r="H1386" s="6"/>
      <c r="J1386" s="7"/>
      <c r="K1386" s="8"/>
    </row>
    <row r="1387" spans="1:11" s="2" customFormat="1" x14ac:dyDescent="0.2">
      <c r="A1387"/>
      <c r="B1387"/>
      <c r="C1387"/>
      <c r="D1387"/>
      <c r="E1387"/>
      <c r="F1387"/>
      <c r="H1387" s="6"/>
      <c r="J1387" s="7"/>
      <c r="K1387" s="8"/>
    </row>
    <row r="1388" spans="1:11" s="2" customFormat="1" x14ac:dyDescent="0.2">
      <c r="A1388"/>
      <c r="B1388"/>
      <c r="C1388"/>
      <c r="D1388"/>
      <c r="E1388"/>
      <c r="F1388"/>
      <c r="H1388" s="6"/>
      <c r="J1388" s="7"/>
      <c r="K1388" s="8"/>
    </row>
    <row r="1389" spans="1:11" s="2" customFormat="1" x14ac:dyDescent="0.2">
      <c r="A1389"/>
      <c r="B1389"/>
      <c r="C1389"/>
      <c r="D1389"/>
      <c r="E1389"/>
      <c r="F1389"/>
      <c r="H1389" s="6"/>
      <c r="J1389" s="7"/>
      <c r="K1389" s="8"/>
    </row>
    <row r="1390" spans="1:11" s="2" customFormat="1" x14ac:dyDescent="0.2">
      <c r="A1390"/>
      <c r="B1390"/>
      <c r="C1390"/>
      <c r="D1390"/>
      <c r="E1390"/>
      <c r="F1390"/>
      <c r="H1390" s="6"/>
      <c r="J1390" s="7"/>
      <c r="K1390" s="8"/>
    </row>
    <row r="1391" spans="1:11" s="2" customFormat="1" x14ac:dyDescent="0.2">
      <c r="A1391"/>
      <c r="B1391"/>
      <c r="C1391"/>
      <c r="D1391"/>
      <c r="E1391"/>
      <c r="F1391"/>
      <c r="H1391" s="6"/>
      <c r="J1391" s="7"/>
      <c r="K1391" s="8"/>
    </row>
    <row r="1392" spans="1:11" s="2" customFormat="1" x14ac:dyDescent="0.2">
      <c r="A1392"/>
      <c r="B1392"/>
      <c r="C1392"/>
      <c r="D1392"/>
      <c r="E1392"/>
      <c r="F1392"/>
      <c r="H1392" s="6"/>
      <c r="J1392" s="7"/>
      <c r="K1392" s="8"/>
    </row>
    <row r="1393" spans="1:11" s="2" customFormat="1" x14ac:dyDescent="0.2">
      <c r="A1393"/>
      <c r="B1393"/>
      <c r="C1393"/>
      <c r="D1393"/>
      <c r="E1393"/>
      <c r="F1393"/>
      <c r="H1393" s="6"/>
      <c r="J1393" s="7"/>
      <c r="K1393" s="8"/>
    </row>
    <row r="1394" spans="1:11" s="2" customFormat="1" x14ac:dyDescent="0.2">
      <c r="A1394"/>
      <c r="B1394"/>
      <c r="C1394"/>
      <c r="D1394"/>
      <c r="E1394"/>
      <c r="F1394"/>
      <c r="H1394" s="6"/>
      <c r="J1394" s="7"/>
      <c r="K1394" s="8"/>
    </row>
    <row r="1395" spans="1:11" s="2" customFormat="1" x14ac:dyDescent="0.2">
      <c r="A1395"/>
      <c r="B1395"/>
      <c r="C1395"/>
      <c r="D1395"/>
      <c r="E1395"/>
      <c r="F1395"/>
      <c r="H1395" s="6"/>
      <c r="J1395" s="7"/>
      <c r="K1395" s="8"/>
    </row>
    <row r="1396" spans="1:11" s="2" customFormat="1" x14ac:dyDescent="0.2">
      <c r="A1396"/>
      <c r="B1396"/>
      <c r="C1396"/>
      <c r="D1396"/>
      <c r="E1396"/>
      <c r="F1396"/>
      <c r="H1396" s="6"/>
      <c r="J1396" s="7"/>
      <c r="K1396" s="8"/>
    </row>
    <row r="1397" spans="1:11" s="2" customFormat="1" x14ac:dyDescent="0.2">
      <c r="A1397"/>
      <c r="B1397"/>
      <c r="C1397"/>
      <c r="D1397"/>
      <c r="E1397"/>
      <c r="F1397"/>
      <c r="H1397" s="6"/>
      <c r="J1397" s="7"/>
      <c r="K1397" s="8"/>
    </row>
    <row r="1398" spans="1:11" s="2" customFormat="1" x14ac:dyDescent="0.2">
      <c r="A1398"/>
      <c r="B1398"/>
      <c r="C1398"/>
      <c r="D1398"/>
      <c r="E1398"/>
      <c r="F1398"/>
      <c r="H1398" s="6"/>
      <c r="J1398" s="7"/>
      <c r="K1398" s="8"/>
    </row>
    <row r="1399" spans="1:11" s="2" customFormat="1" x14ac:dyDescent="0.2">
      <c r="A1399"/>
      <c r="B1399"/>
      <c r="C1399"/>
      <c r="D1399"/>
      <c r="E1399"/>
      <c r="F1399"/>
      <c r="H1399" s="6"/>
      <c r="J1399" s="7"/>
      <c r="K1399" s="8"/>
    </row>
    <row r="1400" spans="1:11" s="2" customFormat="1" x14ac:dyDescent="0.2">
      <c r="A1400"/>
      <c r="B1400"/>
      <c r="C1400"/>
      <c r="D1400"/>
      <c r="E1400"/>
      <c r="F1400"/>
      <c r="H1400" s="6"/>
      <c r="J1400" s="7"/>
      <c r="K1400" s="8"/>
    </row>
    <row r="1401" spans="1:11" s="2" customFormat="1" x14ac:dyDescent="0.2">
      <c r="A1401"/>
      <c r="B1401"/>
      <c r="C1401"/>
      <c r="D1401"/>
      <c r="E1401"/>
      <c r="F1401"/>
      <c r="H1401" s="6"/>
      <c r="J1401" s="7"/>
      <c r="K1401" s="8"/>
    </row>
    <row r="1402" spans="1:11" s="2" customFormat="1" x14ac:dyDescent="0.2">
      <c r="A1402"/>
      <c r="B1402"/>
      <c r="C1402"/>
      <c r="D1402"/>
      <c r="E1402"/>
      <c r="F1402"/>
      <c r="H1402" s="6"/>
      <c r="J1402" s="7"/>
      <c r="K1402" s="8"/>
    </row>
    <row r="1403" spans="1:11" s="2" customFormat="1" x14ac:dyDescent="0.2">
      <c r="A1403"/>
      <c r="B1403"/>
      <c r="C1403"/>
      <c r="D1403"/>
      <c r="E1403"/>
      <c r="F1403"/>
      <c r="H1403" s="6"/>
      <c r="J1403" s="7"/>
      <c r="K1403" s="8"/>
    </row>
    <row r="1404" spans="1:11" s="2" customFormat="1" x14ac:dyDescent="0.2">
      <c r="A1404"/>
      <c r="B1404"/>
      <c r="C1404"/>
      <c r="D1404"/>
      <c r="E1404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6"/>
  <sheetViews>
    <sheetView tabSelected="1" topLeftCell="A2" workbookViewId="0">
      <selection activeCell="P17" sqref="P17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</cols>
  <sheetData>
    <row r="1" spans="1:14" ht="13.5" thickBot="1" x14ac:dyDescent="0.25">
      <c r="L1"/>
      <c r="M1"/>
      <c r="N1"/>
    </row>
    <row r="2" spans="1:14" x14ac:dyDescent="0.2">
      <c r="A2" s="382" t="s">
        <v>8</v>
      </c>
      <c r="B2" s="385" t="s">
        <v>10</v>
      </c>
      <c r="C2" s="409" t="s">
        <v>18</v>
      </c>
      <c r="D2" s="436"/>
      <c r="E2" s="436"/>
      <c r="F2" s="408"/>
      <c r="G2" s="433" t="s">
        <v>28</v>
      </c>
      <c r="H2" s="434"/>
      <c r="I2" s="434"/>
      <c r="J2" s="435"/>
      <c r="K2"/>
      <c r="L2"/>
      <c r="M2"/>
      <c r="N2"/>
    </row>
    <row r="3" spans="1:14" x14ac:dyDescent="0.2">
      <c r="A3" s="383"/>
      <c r="B3" s="386"/>
      <c r="C3" s="437" t="s">
        <v>72</v>
      </c>
      <c r="D3" s="430" t="s">
        <v>73</v>
      </c>
      <c r="E3" s="430" t="s">
        <v>74</v>
      </c>
      <c r="F3" s="439" t="s">
        <v>75</v>
      </c>
      <c r="G3" s="441" t="s">
        <v>72</v>
      </c>
      <c r="H3" s="430" t="s">
        <v>73</v>
      </c>
      <c r="I3" s="430" t="s">
        <v>74</v>
      </c>
      <c r="J3" s="439" t="s">
        <v>75</v>
      </c>
      <c r="K3"/>
      <c r="L3"/>
      <c r="M3"/>
      <c r="N3"/>
    </row>
    <row r="4" spans="1:14" ht="13.5" thickBot="1" x14ac:dyDescent="0.25">
      <c r="A4" s="384"/>
      <c r="B4" s="387"/>
      <c r="C4" s="438"/>
      <c r="D4" s="431"/>
      <c r="E4" s="431"/>
      <c r="F4" s="440"/>
      <c r="G4" s="442"/>
      <c r="H4" s="431"/>
      <c r="I4" s="431"/>
      <c r="J4" s="440"/>
      <c r="K4"/>
      <c r="L4"/>
      <c r="M4"/>
      <c r="N4"/>
    </row>
    <row r="5" spans="1:14" x14ac:dyDescent="0.2">
      <c r="A5" s="23" t="s">
        <v>0</v>
      </c>
      <c r="B5" s="24" t="s">
        <v>12</v>
      </c>
      <c r="C5" s="14">
        <f>MEDIAN(D25:D56)</f>
        <v>1.0063864452074249</v>
      </c>
      <c r="D5" s="15">
        <f t="shared" ref="D5:E5" si="0">MEDIAN(E25:E56)</f>
        <v>-4.39700446404E-5</v>
      </c>
      <c r="E5" s="15">
        <f t="shared" si="0"/>
        <v>-1.0631056518000001E-6</v>
      </c>
      <c r="F5" s="20">
        <f>MEDIAN(G25:G56)</f>
        <v>3.596777409551985E-2</v>
      </c>
      <c r="G5" s="14">
        <f>AVERAGE(D25:D56)</f>
        <v>1.0064930843629327</v>
      </c>
      <c r="H5" s="15">
        <f>AVERAGE(E25:E56)</f>
        <v>-5.2294012740146873E-5</v>
      </c>
      <c r="I5" s="15">
        <f>AVERAGE(F25:F56)</f>
        <v>-9.2390125798437507E-7</v>
      </c>
      <c r="J5" s="20">
        <f>AVERAGE(G25:G56)</f>
        <v>3.5991815094998013E-2</v>
      </c>
      <c r="K5"/>
      <c r="L5"/>
      <c r="M5"/>
      <c r="N5"/>
    </row>
    <row r="6" spans="1:14" x14ac:dyDescent="0.2">
      <c r="A6" s="26" t="s">
        <v>0</v>
      </c>
      <c r="B6" s="27" t="s">
        <v>13</v>
      </c>
      <c r="C6" s="16">
        <f>MEDIAN(D57:D88)</f>
        <v>1.0052005003158051</v>
      </c>
      <c r="D6" s="17">
        <f t="shared" ref="D6:E6" si="1">MEDIAN(E57:E88)</f>
        <v>8.9746687830000006E-6</v>
      </c>
      <c r="E6" s="17">
        <f t="shared" si="1"/>
        <v>-1.5965484454E-6</v>
      </c>
      <c r="F6" s="21">
        <f>MEDIAN(G57:G88)</f>
        <v>3.3792471217074099E-2</v>
      </c>
      <c r="G6" s="16">
        <f>AVERAGE(D57:D88)</f>
        <v>1.0054522830913877</v>
      </c>
      <c r="H6" s="17">
        <f>AVERAGE(E57:E88)</f>
        <v>6.8364043347812398E-7</v>
      </c>
      <c r="I6" s="17">
        <f>AVERAGE(F57:F88)</f>
        <v>-1.516836630859375E-6</v>
      </c>
      <c r="J6" s="21">
        <f>AVERAGE(G57:G88)</f>
        <v>3.4092948898363742E-2</v>
      </c>
      <c r="K6"/>
      <c r="L6"/>
      <c r="M6"/>
      <c r="N6"/>
    </row>
    <row r="7" spans="1:14" x14ac:dyDescent="0.2">
      <c r="A7" s="26" t="s">
        <v>1</v>
      </c>
      <c r="B7" s="27" t="s">
        <v>12</v>
      </c>
      <c r="C7" s="16">
        <f>MEDIAN(D89:D120)</f>
        <v>1.0425452197023151</v>
      </c>
      <c r="D7" s="17">
        <f t="shared" ref="D7:E7" si="2">MEDIAN(E89:E120)</f>
        <v>6.0210362630584995E-4</v>
      </c>
      <c r="E7" s="17">
        <f t="shared" si="2"/>
        <v>-2.1583664713099999E-5</v>
      </c>
      <c r="F7" s="21">
        <f>MEDIAN(G89:G120)</f>
        <v>7.5916681320087193E-2</v>
      </c>
      <c r="G7" s="16">
        <f>AVERAGE(D89:D120)</f>
        <v>1.043066994814178</v>
      </c>
      <c r="H7" s="17">
        <f>AVERAGE(E89:E120)</f>
        <v>5.657973293298217E-4</v>
      </c>
      <c r="I7" s="17">
        <f>AVERAGE(F89:F120)</f>
        <v>-2.1293348236975E-5</v>
      </c>
      <c r="J7" s="21">
        <f>AVERAGE(G89:G120)</f>
        <v>8.1006280054814653E-2</v>
      </c>
      <c r="K7"/>
      <c r="L7"/>
      <c r="M7"/>
      <c r="N7"/>
    </row>
    <row r="8" spans="1:14" x14ac:dyDescent="0.2">
      <c r="A8" s="26" t="s">
        <v>1</v>
      </c>
      <c r="B8" s="29" t="s">
        <v>13</v>
      </c>
      <c r="C8" s="16">
        <f>MEDIAN(D121:D152)</f>
        <v>1.0460622490982501</v>
      </c>
      <c r="D8" s="17">
        <f t="shared" ref="D8:E8" si="3">MEDIAN(E121:E152)</f>
        <v>6.4644015913619996E-4</v>
      </c>
      <c r="E8" s="17">
        <f t="shared" si="3"/>
        <v>-2.3370642860199998E-5</v>
      </c>
      <c r="F8" s="21">
        <f>MEDIAN(G121:G152)</f>
        <v>7.6689345413527343E-2</v>
      </c>
      <c r="G8" s="16">
        <f>AVERAGE(D121:D152)</f>
        <v>1.0464582204074155</v>
      </c>
      <c r="H8" s="17">
        <f>AVERAGE(E121:E152)</f>
        <v>6.2261911832550004E-4</v>
      </c>
      <c r="I8" s="17">
        <f>AVERAGE(F121:F152)</f>
        <v>-2.3173925905462497E-5</v>
      </c>
      <c r="J8" s="21">
        <f>AVERAGE(G121:G152)</f>
        <v>8.0069263172621488E-2</v>
      </c>
      <c r="K8"/>
      <c r="L8"/>
      <c r="M8"/>
      <c r="N8"/>
    </row>
    <row r="9" spans="1:14" x14ac:dyDescent="0.2">
      <c r="A9" s="26" t="s">
        <v>2</v>
      </c>
      <c r="B9" s="27" t="s">
        <v>12</v>
      </c>
      <c r="C9" s="16">
        <f>MEDIAN(D153:D168)</f>
        <v>1.0061903492022299</v>
      </c>
      <c r="D9" s="17">
        <f t="shared" ref="D9:E9" si="4">MEDIAN(E153:E168)</f>
        <v>-2.8190589627649998E-5</v>
      </c>
      <c r="E9" s="17">
        <f t="shared" si="4"/>
        <v>-1.2909344007499999E-6</v>
      </c>
      <c r="F9" s="21">
        <f>MEDIAN(G153:G168)</f>
        <v>3.05069957712992E-2</v>
      </c>
      <c r="G9" s="16">
        <f>AVERAGE(D153:D168)</f>
        <v>1.0060618511618356</v>
      </c>
      <c r="H9" s="17">
        <f>AVERAGE(E153:E168)</f>
        <v>-1.8878713762906253E-5</v>
      </c>
      <c r="I9" s="17">
        <f>AVERAGE(F153:F168)</f>
        <v>-1.3600856522374997E-6</v>
      </c>
      <c r="J9" s="21">
        <f>AVERAGE(G153:G168)</f>
        <v>3.4538223595533928E-2</v>
      </c>
      <c r="K9"/>
      <c r="L9"/>
      <c r="M9"/>
      <c r="N9"/>
    </row>
    <row r="10" spans="1:14" x14ac:dyDescent="0.2">
      <c r="A10" s="26" t="s">
        <v>2</v>
      </c>
      <c r="B10" s="29" t="s">
        <v>13</v>
      </c>
      <c r="C10" s="16">
        <f>MEDIAN(D169:D184)</f>
        <v>1.0062689168822598</v>
      </c>
      <c r="D10" s="17">
        <f t="shared" ref="D10:E10" si="5">MEDIAN(E169:E184)</f>
        <v>-1.7522008344149999E-5</v>
      </c>
      <c r="E10" s="17">
        <f t="shared" si="5"/>
        <v>-1.4489029525999999E-6</v>
      </c>
      <c r="F10" s="21">
        <f>MEDIAN(G169:G184)</f>
        <v>3.1643909882695304E-2</v>
      </c>
      <c r="G10" s="16">
        <f>AVERAGE(D169:D184)</f>
        <v>1.0061237822836511</v>
      </c>
      <c r="H10" s="17">
        <f>AVERAGE(E169:E184)</f>
        <v>-1.1830131488931248E-5</v>
      </c>
      <c r="I10" s="17">
        <f>AVERAGE(F169:F184)</f>
        <v>-1.4943109853624998E-6</v>
      </c>
      <c r="J10" s="21">
        <f>AVERAGE(G169:G184)</f>
        <v>3.2937012118636866E-2</v>
      </c>
      <c r="K10"/>
      <c r="L10"/>
      <c r="M10"/>
      <c r="N10"/>
    </row>
    <row r="11" spans="1:14" x14ac:dyDescent="0.2">
      <c r="A11" s="26" t="s">
        <v>3</v>
      </c>
      <c r="B11" s="27" t="s">
        <v>12</v>
      </c>
      <c r="C11" s="16">
        <f>MEDIAN(D185:D200)</f>
        <v>1.00583219526334</v>
      </c>
      <c r="D11" s="17">
        <f t="shared" ref="D11:E11" si="6">MEDIAN(E185:E200)</f>
        <v>-2.0240870908349997E-5</v>
      </c>
      <c r="E11" s="17">
        <f t="shared" si="6"/>
        <v>-1.2337081638999998E-6</v>
      </c>
      <c r="F11" s="21">
        <f>MEDIAN(G185:G200)</f>
        <v>4.4845262834210947E-2</v>
      </c>
      <c r="G11" s="16">
        <f>AVERAGE(D185:D200)</f>
        <v>1.0061615770829369</v>
      </c>
      <c r="H11" s="17">
        <f>AVERAGE(E185:E200)</f>
        <v>-3.6071082213981249E-5</v>
      </c>
      <c r="I11" s="17">
        <f>AVERAGE(F185:F200)</f>
        <v>-1.1019393983250002E-6</v>
      </c>
      <c r="J11" s="21">
        <f>AVERAGE(G185:G200)</f>
        <v>4.2080463160829924E-2</v>
      </c>
      <c r="K11"/>
      <c r="L11"/>
      <c r="M11"/>
      <c r="N11"/>
    </row>
    <row r="12" spans="1:14" x14ac:dyDescent="0.2">
      <c r="A12" s="26" t="s">
        <v>3</v>
      </c>
      <c r="B12" s="27" t="s">
        <v>13</v>
      </c>
      <c r="C12" s="16">
        <f>MEDIAN(D201:D216)</f>
        <v>1.0061430874299699</v>
      </c>
      <c r="D12" s="17">
        <f t="shared" ref="D12:E12" si="7">MEDIAN(E201:E216)</f>
        <v>-3.4107843337699998E-5</v>
      </c>
      <c r="E12" s="17">
        <f t="shared" si="7"/>
        <v>-1.14032032085E-6</v>
      </c>
      <c r="F12" s="21">
        <f>MEDIAN(G201:G216)</f>
        <v>4.6123387212412895E-2</v>
      </c>
      <c r="G12" s="16">
        <f>AVERAGE(D201:D216)</f>
        <v>1.0060544612000923</v>
      </c>
      <c r="H12" s="17">
        <f>AVERAGE(E201:E216)</f>
        <v>-3.0971973752112498E-5</v>
      </c>
      <c r="I12" s="17">
        <f>AVERAGE(F201:F216)</f>
        <v>-1.1570936624875001E-6</v>
      </c>
      <c r="J12" s="21">
        <f>AVERAGE(G201:G216)</f>
        <v>4.168260564526876E-2</v>
      </c>
      <c r="K12"/>
      <c r="L12"/>
      <c r="M12"/>
      <c r="N12"/>
    </row>
    <row r="13" spans="1:14" x14ac:dyDescent="0.2">
      <c r="A13" s="26" t="s">
        <v>4</v>
      </c>
      <c r="B13" s="29" t="s">
        <v>12</v>
      </c>
      <c r="C13" s="16">
        <f>MEDIAN(D217:D232)</f>
        <v>1.09651801569847</v>
      </c>
      <c r="D13" s="17">
        <f t="shared" ref="D13:E13" si="8">MEDIAN(E217:E232)</f>
        <v>1.19061857237095E-3</v>
      </c>
      <c r="E13" s="17">
        <f t="shared" si="8"/>
        <v>-4.6442163558199997E-5</v>
      </c>
      <c r="F13" s="21">
        <f>MEDIAN(G217:G232)</f>
        <v>9.4338602240663649E-2</v>
      </c>
      <c r="G13" s="16">
        <f>AVERAGE(D217:D232)</f>
        <v>1.0965684751558331</v>
      </c>
      <c r="H13" s="17">
        <f>AVERAGE(E217:E232)</f>
        <v>1.1952425993792689E-3</v>
      </c>
      <c r="I13" s="17">
        <f>AVERAGE(F217:F232)</f>
        <v>-4.6525478034999991E-5</v>
      </c>
      <c r="J13" s="21">
        <f>AVERAGE(G217:G232)</f>
        <v>9.3306729908876701E-2</v>
      </c>
      <c r="K13"/>
      <c r="L13"/>
      <c r="M13"/>
      <c r="N13"/>
    </row>
    <row r="14" spans="1:14" x14ac:dyDescent="0.2">
      <c r="A14" s="26" t="s">
        <v>4</v>
      </c>
      <c r="B14" s="27" t="s">
        <v>13</v>
      </c>
      <c r="C14" s="16">
        <f>MEDIAN(D233:D248)</f>
        <v>1.0956968963704199</v>
      </c>
      <c r="D14" s="17">
        <f t="shared" ref="D14:E14" si="9">MEDIAN(E233:E248)</f>
        <v>1.2014965314669501E-3</v>
      </c>
      <c r="E14" s="17">
        <f t="shared" si="9"/>
        <v>-4.6441819389350002E-5</v>
      </c>
      <c r="F14" s="21">
        <f>MEDIAN(G233:G248)</f>
        <v>9.4170313325769306E-2</v>
      </c>
      <c r="G14" s="16">
        <f>AVERAGE(D233:D248)</f>
        <v>1.0959733223383006</v>
      </c>
      <c r="H14" s="17">
        <f>AVERAGE(E233:E248)</f>
        <v>1.194369698056425E-3</v>
      </c>
      <c r="I14" s="17">
        <f>AVERAGE(F233:F248)</f>
        <v>-4.6346640438718747E-5</v>
      </c>
      <c r="J14" s="21">
        <f>AVERAGE(G233:G248)</f>
        <v>9.3609496968617562E-2</v>
      </c>
      <c r="K14"/>
      <c r="L14"/>
      <c r="M14"/>
      <c r="N14"/>
    </row>
    <row r="15" spans="1:14" x14ac:dyDescent="0.2">
      <c r="A15" s="26" t="s">
        <v>5</v>
      </c>
      <c r="B15" s="27" t="s">
        <v>12</v>
      </c>
      <c r="C15" s="16">
        <f>MEDIAN(D249:D264)</f>
        <v>1.058564996909775</v>
      </c>
      <c r="D15" s="17">
        <f t="shared" ref="D15:E15" si="10">MEDIAN(E249:E264)</f>
        <v>8.8509434201840004E-4</v>
      </c>
      <c r="E15" s="17">
        <f t="shared" si="10"/>
        <v>-3.0957486033000002E-5</v>
      </c>
      <c r="F15" s="21">
        <f>MEDIAN(G249:G264)</f>
        <v>7.2219526472177553E-2</v>
      </c>
      <c r="G15" s="16">
        <f>AVERAGE(D249:D264)</f>
        <v>1.0584724101287606</v>
      </c>
      <c r="H15" s="17">
        <f>AVERAGE(E249:E264)</f>
        <v>8.8843726042483746E-4</v>
      </c>
      <c r="I15" s="17">
        <f>AVERAGE(F249:F264)</f>
        <v>-3.0908318324787505E-5</v>
      </c>
      <c r="J15" s="21">
        <f>AVERAGE(G249:G264)</f>
        <v>7.1097243228681523E-2</v>
      </c>
      <c r="K15"/>
      <c r="L15"/>
      <c r="M15"/>
      <c r="N15"/>
    </row>
    <row r="16" spans="1:14" x14ac:dyDescent="0.2">
      <c r="A16" s="26" t="s">
        <v>5</v>
      </c>
      <c r="B16" s="29" t="s">
        <v>13</v>
      </c>
      <c r="C16" s="16">
        <f>MEDIAN(D265:D280)</f>
        <v>1.0621685311763449</v>
      </c>
      <c r="D16" s="17">
        <f t="shared" ref="D16:E16" si="11">MEDIAN(E265:E280)</f>
        <v>9.3503308023719996E-4</v>
      </c>
      <c r="E16" s="17">
        <f t="shared" si="11"/>
        <v>-3.2751604242600005E-5</v>
      </c>
      <c r="F16" s="21">
        <f>MEDIAN(G265:G280)</f>
        <v>7.2723080704492044E-2</v>
      </c>
      <c r="G16" s="16">
        <f>AVERAGE(D265:D280)</f>
        <v>1.0621754665477956</v>
      </c>
      <c r="H16" s="17">
        <f>AVERAGE(E265:E280)</f>
        <v>9.4487542531401878E-4</v>
      </c>
      <c r="I16" s="17">
        <f>AVERAGE(F265:F280)</f>
        <v>-3.2868623668806253E-5</v>
      </c>
      <c r="J16" s="21">
        <f>AVERAGE(G265:G280)</f>
        <v>7.3435138022165072E-2</v>
      </c>
      <c r="K16"/>
      <c r="L16"/>
      <c r="M16"/>
      <c r="N16"/>
    </row>
    <row r="17" spans="1:14" x14ac:dyDescent="0.2">
      <c r="A17" s="26" t="s">
        <v>7</v>
      </c>
      <c r="B17" s="27" t="s">
        <v>12</v>
      </c>
      <c r="C17" s="16">
        <f>MEDIAN(D281:D296)</f>
        <v>1.028824765363985</v>
      </c>
      <c r="D17" s="17">
        <f t="shared" ref="D17:E17" si="12">MEDIAN(E281:E296)</f>
        <v>4.2533360202260003E-4</v>
      </c>
      <c r="E17" s="17">
        <f t="shared" si="12"/>
        <v>-1.4980589794250001E-5</v>
      </c>
      <c r="F17" s="21">
        <f>MEDIAN(G281:G296)</f>
        <v>5.0619255290014549E-2</v>
      </c>
      <c r="G17" s="16">
        <f>AVERAGE(D281:D296)</f>
        <v>1.0290757470145162</v>
      </c>
      <c r="H17" s="17">
        <f>AVERAGE(E281:E296)</f>
        <v>4.1556939629995625E-4</v>
      </c>
      <c r="I17" s="17">
        <f>AVERAGE(F281:F296)</f>
        <v>-1.4933794645287497E-5</v>
      </c>
      <c r="J17" s="21">
        <f>AVERAGE(G281:G296)</f>
        <v>5.2499537817439476E-2</v>
      </c>
      <c r="K17"/>
      <c r="L17"/>
      <c r="M17"/>
      <c r="N17"/>
    </row>
    <row r="18" spans="1:14" x14ac:dyDescent="0.2">
      <c r="A18" s="26" t="s">
        <v>7</v>
      </c>
      <c r="B18" s="27" t="s">
        <v>13</v>
      </c>
      <c r="C18" s="16">
        <f>MEDIAN(D297:D312)</f>
        <v>1.0318533407984849</v>
      </c>
      <c r="D18" s="17">
        <f t="shared" ref="D18:E18" si="13">MEDIAN(E297:E312)</f>
        <v>4.9259724390454999E-4</v>
      </c>
      <c r="E18" s="17">
        <f t="shared" si="13"/>
        <v>-1.6954523105950003E-5</v>
      </c>
      <c r="F18" s="21">
        <f>MEDIAN(G297:G312)</f>
        <v>5.6387002383691404E-2</v>
      </c>
      <c r="G18" s="16">
        <f>AVERAGE(D297:D312)</f>
        <v>1.0322370662255649</v>
      </c>
      <c r="H18" s="17">
        <f>AVERAGE(E297:E312)</f>
        <v>4.6477831513004386E-4</v>
      </c>
      <c r="I18" s="17">
        <f>AVERAGE(F297:F312)</f>
        <v>-1.662438922065625E-5</v>
      </c>
      <c r="J18" s="21">
        <f>AVERAGE(G297:G312)</f>
        <v>5.569731297006638E-2</v>
      </c>
      <c r="K18"/>
      <c r="L18"/>
      <c r="M18"/>
      <c r="N18"/>
    </row>
    <row r="19" spans="1:14" x14ac:dyDescent="0.2">
      <c r="A19" s="26" t="s">
        <v>6</v>
      </c>
      <c r="B19" s="29" t="s">
        <v>12</v>
      </c>
      <c r="C19" s="16">
        <f>MEDIAN(D313:D328)</f>
        <v>1.02845167816275</v>
      </c>
      <c r="D19" s="17">
        <f t="shared" ref="D19:E19" si="14">MEDIAN(E313:E328)</f>
        <v>4.033362284406E-4</v>
      </c>
      <c r="E19" s="17">
        <f t="shared" si="14"/>
        <v>-1.438336215145E-5</v>
      </c>
      <c r="F19" s="21">
        <f>MEDIAN(G313:G328)</f>
        <v>5.4913702431125401E-2</v>
      </c>
      <c r="G19" s="16">
        <f>AVERAGE(D313:D328)</f>
        <v>1.028170437882592</v>
      </c>
      <c r="H19" s="17">
        <f>AVERAGE(E313:E328)</f>
        <v>4.025177848554562E-4</v>
      </c>
      <c r="I19" s="17">
        <f>AVERAGE(F313:F328)</f>
        <v>-1.4466945732631249E-5</v>
      </c>
      <c r="J19" s="21">
        <f>AVERAGE(G313:G328)</f>
        <v>5.5206037160762493E-2</v>
      </c>
      <c r="K19"/>
      <c r="L19"/>
      <c r="M19"/>
      <c r="N19"/>
    </row>
    <row r="20" spans="1:14" ht="13.5" thickBot="1" x14ac:dyDescent="0.25">
      <c r="A20" s="30" t="s">
        <v>6</v>
      </c>
      <c r="B20" s="31" t="s">
        <v>13</v>
      </c>
      <c r="C20" s="18">
        <f>MEDIAN(D329:D344)</f>
        <v>1.0308207203834399</v>
      </c>
      <c r="D20" s="19">
        <f t="shared" ref="D20:E20" si="15">MEDIAN(E329:E344)</f>
        <v>4.9207635773960002E-4</v>
      </c>
      <c r="E20" s="19">
        <f t="shared" si="15"/>
        <v>-1.6623137349299997E-5</v>
      </c>
      <c r="F20" s="22">
        <f>MEDIAN(G329:G344)</f>
        <v>5.5934131753603705E-2</v>
      </c>
      <c r="G20" s="18">
        <f>AVERAGE(D329:D344)</f>
        <v>1.0307466756187968</v>
      </c>
      <c r="H20" s="19">
        <f>AVERAGE(E329:E344)</f>
        <v>4.7909883206476877E-4</v>
      </c>
      <c r="I20" s="19">
        <f>AVERAGE(F329:F344)</f>
        <v>-1.6450826076475003E-5</v>
      </c>
      <c r="J20" s="22">
        <f>AVERAGE(G329:G344)</f>
        <v>5.735987988412445E-2</v>
      </c>
      <c r="K20"/>
      <c r="L20"/>
      <c r="M20"/>
      <c r="N20"/>
    </row>
    <row r="21" spans="1:14" ht="13.5" thickBot="1" x14ac:dyDescent="0.25">
      <c r="L21"/>
      <c r="M21"/>
      <c r="N21"/>
    </row>
    <row r="22" spans="1:14" x14ac:dyDescent="0.2">
      <c r="A22" s="382" t="s">
        <v>8</v>
      </c>
      <c r="B22" s="385" t="s">
        <v>10</v>
      </c>
      <c r="C22" s="385" t="s">
        <v>11</v>
      </c>
      <c r="D22" s="382" t="s">
        <v>19</v>
      </c>
      <c r="E22" s="394"/>
      <c r="F22" s="394"/>
      <c r="G22" s="395"/>
      <c r="H22" s="13"/>
      <c r="I22" s="13" t="s">
        <v>29</v>
      </c>
      <c r="J22"/>
      <c r="K22"/>
      <c r="L22"/>
      <c r="M22"/>
      <c r="N22"/>
    </row>
    <row r="23" spans="1:14" x14ac:dyDescent="0.2">
      <c r="A23" s="383"/>
      <c r="B23" s="386"/>
      <c r="C23" s="386"/>
      <c r="D23" s="396" t="s">
        <v>72</v>
      </c>
      <c r="E23" s="400" t="s">
        <v>73</v>
      </c>
      <c r="F23" s="427" t="s">
        <v>74</v>
      </c>
      <c r="G23" s="428" t="s">
        <v>75</v>
      </c>
      <c r="H23" s="13"/>
      <c r="I23" s="13" t="s">
        <v>69</v>
      </c>
      <c r="J23"/>
      <c r="K23"/>
      <c r="L23"/>
      <c r="M23"/>
      <c r="N23"/>
    </row>
    <row r="24" spans="1:14" ht="13.5" thickBot="1" x14ac:dyDescent="0.25">
      <c r="A24" s="403"/>
      <c r="B24" s="404"/>
      <c r="C24" s="404"/>
      <c r="D24" s="432"/>
      <c r="E24" s="426"/>
      <c r="F24" s="426"/>
      <c r="G24" s="429"/>
      <c r="H24" s="13"/>
      <c r="I24" s="13" t="s">
        <v>70</v>
      </c>
      <c r="J24"/>
      <c r="K24"/>
      <c r="L24"/>
      <c r="M24"/>
      <c r="N24"/>
    </row>
    <row r="25" spans="1:14" x14ac:dyDescent="0.2">
      <c r="A25" s="36" t="s">
        <v>0</v>
      </c>
      <c r="B25" s="29" t="s">
        <v>12</v>
      </c>
      <c r="C25" s="29">
        <v>1</v>
      </c>
      <c r="D25" s="14">
        <v>1.00713081243977</v>
      </c>
      <c r="E25" s="15">
        <v>-7.2937997775199997E-5</v>
      </c>
      <c r="F25" s="121">
        <v>-7.5695251919999998E-7</v>
      </c>
      <c r="G25" s="124">
        <v>3.9790480989339599E-2</v>
      </c>
      <c r="H25" s="13"/>
      <c r="I25" s="13" t="s">
        <v>71</v>
      </c>
      <c r="J25"/>
      <c r="K25"/>
      <c r="L25"/>
      <c r="M25"/>
      <c r="N25"/>
    </row>
    <row r="26" spans="1:14" x14ac:dyDescent="0.2">
      <c r="A26" s="26" t="s">
        <v>0</v>
      </c>
      <c r="B26" s="27" t="s">
        <v>12</v>
      </c>
      <c r="C26" s="27">
        <v>2</v>
      </c>
      <c r="D26" s="16">
        <v>1.0052060923295301</v>
      </c>
      <c r="E26" s="17">
        <v>3.4477224871300002E-5</v>
      </c>
      <c r="F26" s="122">
        <v>-2.0104005820999999E-6</v>
      </c>
      <c r="G26" s="125">
        <v>3.7115709443645097E-2</v>
      </c>
      <c r="H26" s="13"/>
      <c r="I26" s="13" t="s">
        <v>107</v>
      </c>
      <c r="J26"/>
      <c r="K26"/>
      <c r="L26"/>
      <c r="M26"/>
      <c r="N26"/>
    </row>
    <row r="27" spans="1:14" x14ac:dyDescent="0.2">
      <c r="A27" s="26" t="s">
        <v>0</v>
      </c>
      <c r="B27" s="27" t="s">
        <v>12</v>
      </c>
      <c r="C27" s="27">
        <v>3</v>
      </c>
      <c r="D27" s="16">
        <v>1.0075015356143799</v>
      </c>
      <c r="E27" s="17">
        <v>-1.02637464153E-4</v>
      </c>
      <c r="F27" s="122">
        <v>-3.658054909E-7</v>
      </c>
      <c r="G27" s="126">
        <v>2.6510465456700501E-2</v>
      </c>
      <c r="H27" s="13"/>
      <c r="I27" s="13" t="s">
        <v>112</v>
      </c>
      <c r="J27"/>
      <c r="K27"/>
      <c r="L27"/>
      <c r="M27"/>
      <c r="N27"/>
    </row>
    <row r="28" spans="1:14" x14ac:dyDescent="0.2">
      <c r="A28" s="26" t="s">
        <v>0</v>
      </c>
      <c r="B28" s="29" t="s">
        <v>12</v>
      </c>
      <c r="C28" s="27">
        <v>4</v>
      </c>
      <c r="D28" s="16">
        <v>1.00458652558046</v>
      </c>
      <c r="E28" s="17">
        <v>3.0846612837599999E-5</v>
      </c>
      <c r="F28" s="122">
        <v>-1.7789974723E-6</v>
      </c>
      <c r="G28" s="126">
        <v>3.3267200975371197E-2</v>
      </c>
      <c r="H28"/>
      <c r="I28"/>
      <c r="J28"/>
      <c r="K28"/>
      <c r="L28"/>
      <c r="M28"/>
      <c r="N28"/>
    </row>
    <row r="29" spans="1:14" x14ac:dyDescent="0.2">
      <c r="A29" s="26" t="s">
        <v>0</v>
      </c>
      <c r="B29" s="27" t="s">
        <v>12</v>
      </c>
      <c r="C29" s="27">
        <v>5</v>
      </c>
      <c r="D29" s="16">
        <v>1.0039821441493499</v>
      </c>
      <c r="E29" s="17">
        <v>3.9546320217599999E-5</v>
      </c>
      <c r="F29" s="122">
        <v>-1.756677968E-6</v>
      </c>
      <c r="G29" s="126">
        <v>3.7917974246869199E-2</v>
      </c>
      <c r="H29"/>
      <c r="I29"/>
      <c r="J29"/>
      <c r="K29"/>
      <c r="L29"/>
      <c r="M29"/>
      <c r="N29"/>
    </row>
    <row r="30" spans="1:14" x14ac:dyDescent="0.2">
      <c r="A30" s="26" t="s">
        <v>0</v>
      </c>
      <c r="B30" s="27" t="s">
        <v>12</v>
      </c>
      <c r="C30" s="27">
        <v>6</v>
      </c>
      <c r="D30" s="16">
        <v>1.00732338658357</v>
      </c>
      <c r="E30" s="17">
        <v>-1.029042198788E-4</v>
      </c>
      <c r="F30" s="122">
        <v>-3.121826013E-7</v>
      </c>
      <c r="G30" s="126">
        <v>2.9806669854062599E-2</v>
      </c>
      <c r="H30"/>
      <c r="I30"/>
      <c r="J30"/>
      <c r="K30"/>
      <c r="L30"/>
      <c r="M30"/>
      <c r="N30"/>
    </row>
    <row r="31" spans="1:14" x14ac:dyDescent="0.2">
      <c r="A31" s="26" t="s">
        <v>0</v>
      </c>
      <c r="B31" s="29" t="s">
        <v>12</v>
      </c>
      <c r="C31" s="27">
        <v>7</v>
      </c>
      <c r="D31" s="16">
        <v>1.00830135105676</v>
      </c>
      <c r="E31" s="17">
        <v>-1.285561885711E-4</v>
      </c>
      <c r="F31" s="122">
        <v>-1.5596270929999999E-7</v>
      </c>
      <c r="G31" s="126">
        <v>4.3461778343754497E-2</v>
      </c>
      <c r="H31"/>
      <c r="I31"/>
      <c r="J31"/>
      <c r="K31"/>
      <c r="L31"/>
      <c r="M31"/>
      <c r="N31"/>
    </row>
    <row r="32" spans="1:14" x14ac:dyDescent="0.2">
      <c r="A32" s="26" t="s">
        <v>0</v>
      </c>
      <c r="B32" s="27" t="s">
        <v>12</v>
      </c>
      <c r="C32" s="27">
        <v>8</v>
      </c>
      <c r="D32" s="16">
        <v>1.00615538918319</v>
      </c>
      <c r="E32" s="17">
        <v>-3.4593369958799997E-5</v>
      </c>
      <c r="F32" s="122">
        <v>-1.1247856778E-6</v>
      </c>
      <c r="G32" s="126">
        <v>3.3420822016868898E-2</v>
      </c>
      <c r="H32"/>
      <c r="I32"/>
      <c r="J32"/>
      <c r="K32"/>
      <c r="L32"/>
      <c r="M32"/>
      <c r="N32"/>
    </row>
    <row r="33" spans="1:14" x14ac:dyDescent="0.2">
      <c r="A33" s="26" t="s">
        <v>0</v>
      </c>
      <c r="B33" s="27" t="s">
        <v>12</v>
      </c>
      <c r="C33" s="27">
        <v>9</v>
      </c>
      <c r="D33" s="16">
        <v>1.00680796397288</v>
      </c>
      <c r="E33" s="17">
        <v>-5.7041114458099999E-5</v>
      </c>
      <c r="F33" s="122">
        <v>-9.3196365209999997E-7</v>
      </c>
      <c r="G33" s="126">
        <v>3.9955385413067701E-2</v>
      </c>
      <c r="H33"/>
      <c r="I33"/>
      <c r="J33"/>
      <c r="K33"/>
      <c r="L33"/>
      <c r="M33"/>
      <c r="N33"/>
    </row>
    <row r="34" spans="1:14" x14ac:dyDescent="0.2">
      <c r="A34" s="26" t="s">
        <v>0</v>
      </c>
      <c r="B34" s="29" t="s">
        <v>12</v>
      </c>
      <c r="C34" s="27">
        <v>10</v>
      </c>
      <c r="D34" s="16">
        <v>1.00338751522807</v>
      </c>
      <c r="E34" s="17">
        <v>1.2651041304209999E-4</v>
      </c>
      <c r="F34" s="122">
        <v>-3.0375562560999999E-6</v>
      </c>
      <c r="G34" s="126">
        <v>4.8873013790966098E-2</v>
      </c>
      <c r="H34"/>
      <c r="I34"/>
      <c r="J34"/>
      <c r="K34"/>
      <c r="L34"/>
      <c r="M34"/>
      <c r="N34"/>
    </row>
    <row r="35" spans="1:14" x14ac:dyDescent="0.2">
      <c r="A35" s="26" t="s">
        <v>0</v>
      </c>
      <c r="B35" s="27" t="s">
        <v>12</v>
      </c>
      <c r="C35" s="27">
        <v>11</v>
      </c>
      <c r="D35" s="16">
        <v>1.00424769423397</v>
      </c>
      <c r="E35" s="17">
        <v>5.5211778646199998E-5</v>
      </c>
      <c r="F35" s="122">
        <v>-2.0903113326000002E-6</v>
      </c>
      <c r="G35" s="126">
        <v>4.0091584488137003E-2</v>
      </c>
      <c r="H35"/>
      <c r="I35"/>
      <c r="J35"/>
      <c r="K35"/>
      <c r="L35"/>
      <c r="M35"/>
      <c r="N35"/>
    </row>
    <row r="36" spans="1:14" x14ac:dyDescent="0.2">
      <c r="A36" s="26" t="s">
        <v>0</v>
      </c>
      <c r="B36" s="27" t="s">
        <v>12</v>
      </c>
      <c r="C36" s="27">
        <v>12</v>
      </c>
      <c r="D36" s="16">
        <v>1.0046616441884499</v>
      </c>
      <c r="E36" s="17">
        <v>2.4475576339000001E-5</v>
      </c>
      <c r="F36" s="122">
        <v>-1.6938727708000001E-6</v>
      </c>
      <c r="G36" s="126">
        <v>3.5898500262198201E-2</v>
      </c>
      <c r="H36"/>
      <c r="I36"/>
      <c r="J36"/>
      <c r="K36"/>
      <c r="L36"/>
      <c r="M36"/>
      <c r="N36"/>
    </row>
    <row r="37" spans="1:14" x14ac:dyDescent="0.2">
      <c r="A37" s="26" t="s">
        <v>0</v>
      </c>
      <c r="B37" s="29" t="s">
        <v>12</v>
      </c>
      <c r="C37" s="27">
        <v>13</v>
      </c>
      <c r="D37" s="16">
        <v>1.00580652819409</v>
      </c>
      <c r="E37" s="17">
        <v>-2.3001007573700001E-5</v>
      </c>
      <c r="F37" s="122">
        <v>-1.2210868347E-6</v>
      </c>
      <c r="G37" s="126">
        <v>3.3960155221329301E-2</v>
      </c>
      <c r="H37"/>
      <c r="I37"/>
      <c r="J37"/>
      <c r="K37"/>
      <c r="L37"/>
      <c r="M37"/>
      <c r="N37"/>
    </row>
    <row r="38" spans="1:14" x14ac:dyDescent="0.2">
      <c r="A38" s="26" t="s">
        <v>0</v>
      </c>
      <c r="B38" s="27" t="s">
        <v>12</v>
      </c>
      <c r="C38" s="27">
        <v>14</v>
      </c>
      <c r="D38" s="16">
        <v>1.00636048506156</v>
      </c>
      <c r="E38" s="17">
        <v>-6.5810582735300005E-5</v>
      </c>
      <c r="F38" s="122">
        <v>-6.6268576089999997E-7</v>
      </c>
      <c r="G38" s="126">
        <v>2.67517608042208E-2</v>
      </c>
      <c r="H38"/>
      <c r="I38"/>
      <c r="J38"/>
      <c r="K38"/>
      <c r="L38"/>
      <c r="M38"/>
      <c r="N38"/>
    </row>
    <row r="39" spans="1:14" x14ac:dyDescent="0.2">
      <c r="A39" s="26" t="s">
        <v>0</v>
      </c>
      <c r="B39" s="27" t="s">
        <v>12</v>
      </c>
      <c r="C39" s="27">
        <v>15</v>
      </c>
      <c r="D39" s="16">
        <v>1.0054729130478</v>
      </c>
      <c r="E39" s="17">
        <v>-1.68865111892E-5</v>
      </c>
      <c r="F39" s="122">
        <v>-1.2305729573E-6</v>
      </c>
      <c r="G39" s="126">
        <v>3.5481106643285201E-2</v>
      </c>
      <c r="H39"/>
      <c r="I39"/>
      <c r="J39"/>
      <c r="K39"/>
      <c r="L39"/>
      <c r="M39"/>
      <c r="N39"/>
    </row>
    <row r="40" spans="1:14" x14ac:dyDescent="0.2">
      <c r="A40" s="26" t="s">
        <v>0</v>
      </c>
      <c r="B40" s="29" t="s">
        <v>12</v>
      </c>
      <c r="C40" s="27">
        <v>16</v>
      </c>
      <c r="D40" s="16">
        <v>1.00602184456467</v>
      </c>
      <c r="E40" s="17">
        <v>-1.9667496030799998E-5</v>
      </c>
      <c r="F40" s="122">
        <v>-1.3359320367999999E-6</v>
      </c>
      <c r="G40" s="126">
        <v>3.0928512738949799E-2</v>
      </c>
      <c r="H40"/>
      <c r="I40"/>
      <c r="J40"/>
      <c r="K40"/>
      <c r="L40"/>
      <c r="M40"/>
      <c r="N40"/>
    </row>
    <row r="41" spans="1:14" x14ac:dyDescent="0.2">
      <c r="A41" s="26" t="s">
        <v>0</v>
      </c>
      <c r="B41" s="27" t="s">
        <v>12</v>
      </c>
      <c r="C41" s="27">
        <v>17</v>
      </c>
      <c r="D41" s="16">
        <v>1.0062471477361301</v>
      </c>
      <c r="E41" s="17">
        <v>-3.3777162912100001E-5</v>
      </c>
      <c r="F41" s="122">
        <v>-1.1636846825999999E-6</v>
      </c>
      <c r="G41" s="126">
        <v>2.7622385686898999E-2</v>
      </c>
      <c r="H41"/>
      <c r="I41"/>
      <c r="J41"/>
      <c r="K41"/>
      <c r="L41"/>
      <c r="M41"/>
      <c r="N41"/>
    </row>
    <row r="42" spans="1:14" x14ac:dyDescent="0.2">
      <c r="A42" s="26" t="s">
        <v>0</v>
      </c>
      <c r="B42" s="27" t="s">
        <v>12</v>
      </c>
      <c r="C42" s="27">
        <v>18</v>
      </c>
      <c r="D42" s="16">
        <v>1.0058177466679199</v>
      </c>
      <c r="E42" s="17">
        <v>-1.92678531331E-5</v>
      </c>
      <c r="F42" s="122">
        <v>-1.2862176067000001E-6</v>
      </c>
      <c r="G42" s="126">
        <v>3.4100833029965902E-2</v>
      </c>
      <c r="H42"/>
      <c r="I42"/>
      <c r="J42"/>
      <c r="K42"/>
      <c r="L42"/>
      <c r="M42"/>
      <c r="N42"/>
    </row>
    <row r="43" spans="1:14" x14ac:dyDescent="0.2">
      <c r="A43" s="26" t="s">
        <v>0</v>
      </c>
      <c r="B43" s="29" t="s">
        <v>12</v>
      </c>
      <c r="C43" s="27">
        <v>19</v>
      </c>
      <c r="D43" s="16">
        <v>1.0081128656046701</v>
      </c>
      <c r="E43" s="17">
        <v>-1.2447142464439999E-4</v>
      </c>
      <c r="F43" s="122">
        <v>-1.7179414579999999E-7</v>
      </c>
      <c r="G43" s="126">
        <v>2.3524084858105102E-2</v>
      </c>
      <c r="H43"/>
      <c r="I43"/>
      <c r="J43"/>
      <c r="K43"/>
      <c r="L43"/>
      <c r="M43"/>
      <c r="N43"/>
    </row>
    <row r="44" spans="1:14" x14ac:dyDescent="0.2">
      <c r="A44" s="26" t="s">
        <v>0</v>
      </c>
      <c r="B44" s="27" t="s">
        <v>12</v>
      </c>
      <c r="C44" s="27">
        <v>20</v>
      </c>
      <c r="D44" s="16">
        <v>1.00867476705118</v>
      </c>
      <c r="E44" s="17">
        <v>-1.632521853905E-4</v>
      </c>
      <c r="F44" s="122">
        <v>3.1746721160000001E-7</v>
      </c>
      <c r="G44" s="126">
        <v>3.8066046651468698E-2</v>
      </c>
      <c r="H44"/>
      <c r="I44"/>
      <c r="J44"/>
      <c r="K44"/>
      <c r="L44"/>
      <c r="M44"/>
      <c r="N44"/>
    </row>
    <row r="45" spans="1:14" x14ac:dyDescent="0.2">
      <c r="A45" s="26" t="s">
        <v>0</v>
      </c>
      <c r="B45" s="27" t="s">
        <v>12</v>
      </c>
      <c r="C45" s="27">
        <v>21</v>
      </c>
      <c r="D45" s="16">
        <v>1.00658018483139</v>
      </c>
      <c r="E45" s="17">
        <v>-4.5254348900500001E-5</v>
      </c>
      <c r="F45" s="122">
        <v>-1.0649281196E-6</v>
      </c>
      <c r="G45" s="126">
        <v>3.21386861517571E-2</v>
      </c>
      <c r="H45"/>
      <c r="I45"/>
      <c r="J45"/>
      <c r="K45"/>
      <c r="L45"/>
      <c r="M45"/>
      <c r="N45"/>
    </row>
    <row r="46" spans="1:14" x14ac:dyDescent="0.2">
      <c r="A46" s="26" t="s">
        <v>0</v>
      </c>
      <c r="B46" s="29" t="s">
        <v>12</v>
      </c>
      <c r="C46" s="27">
        <v>22</v>
      </c>
      <c r="D46" s="16">
        <v>1.0074822517631701</v>
      </c>
      <c r="E46" s="17">
        <v>-1.0537717648120001E-4</v>
      </c>
      <c r="F46" s="122">
        <v>-3.1495556380000002E-7</v>
      </c>
      <c r="G46" s="126">
        <v>3.9582686429104903E-2</v>
      </c>
      <c r="H46"/>
      <c r="I46"/>
      <c r="J46"/>
      <c r="K46"/>
      <c r="L46"/>
      <c r="M46"/>
      <c r="N46"/>
    </row>
    <row r="47" spans="1:14" x14ac:dyDescent="0.2">
      <c r="A47" s="26" t="s">
        <v>0</v>
      </c>
      <c r="B47" s="27" t="s">
        <v>12</v>
      </c>
      <c r="C47" s="27">
        <v>23</v>
      </c>
      <c r="D47" s="16">
        <v>1.00578268475997</v>
      </c>
      <c r="E47" s="17">
        <v>-2.0693438819600001E-5</v>
      </c>
      <c r="F47" s="122">
        <v>-1.2528476663E-6</v>
      </c>
      <c r="G47" s="126">
        <v>4.2481192120296503E-2</v>
      </c>
      <c r="H47"/>
      <c r="I47"/>
      <c r="J47"/>
      <c r="K47"/>
      <c r="L47"/>
      <c r="M47"/>
      <c r="N47"/>
    </row>
    <row r="48" spans="1:14" x14ac:dyDescent="0.2">
      <c r="A48" s="26" t="s">
        <v>0</v>
      </c>
      <c r="B48" s="27" t="s">
        <v>12</v>
      </c>
      <c r="C48" s="27">
        <v>24</v>
      </c>
      <c r="D48" s="16">
        <v>1.0078348421524299</v>
      </c>
      <c r="E48" s="17">
        <v>-1.164697797856E-4</v>
      </c>
      <c r="F48" s="122">
        <v>-2.2798856849999999E-7</v>
      </c>
      <c r="G48" s="126">
        <v>4.1565630869812902E-2</v>
      </c>
      <c r="H48"/>
      <c r="I48"/>
      <c r="J48"/>
      <c r="K48"/>
      <c r="L48"/>
      <c r="M48"/>
      <c r="N48"/>
    </row>
    <row r="49" spans="1:14" x14ac:dyDescent="0.2">
      <c r="A49" s="26" t="s">
        <v>0</v>
      </c>
      <c r="B49" s="29" t="s">
        <v>12</v>
      </c>
      <c r="C49" s="27">
        <v>25</v>
      </c>
      <c r="D49" s="16">
        <v>1.0064124053532899</v>
      </c>
      <c r="E49" s="17">
        <v>-4.2685740380299999E-5</v>
      </c>
      <c r="F49" s="122">
        <v>-1.0612831840000001E-6</v>
      </c>
      <c r="G49" s="126">
        <v>3.7792483456915403E-2</v>
      </c>
      <c r="H49"/>
      <c r="I49"/>
      <c r="J49"/>
      <c r="K49"/>
      <c r="L49"/>
      <c r="M49"/>
      <c r="N49"/>
    </row>
    <row r="50" spans="1:14" x14ac:dyDescent="0.2">
      <c r="A50" s="26" t="s">
        <v>0</v>
      </c>
      <c r="B50" s="27" t="s">
        <v>12</v>
      </c>
      <c r="C50" s="27">
        <v>26</v>
      </c>
      <c r="D50" s="16">
        <v>1.0060423101636</v>
      </c>
      <c r="E50" s="17">
        <v>-2.15058901204E-5</v>
      </c>
      <c r="F50" s="122">
        <v>-1.3110347116000001E-6</v>
      </c>
      <c r="G50" s="126">
        <v>3.5718475724718299E-2</v>
      </c>
      <c r="H50"/>
      <c r="I50"/>
      <c r="J50"/>
      <c r="K50"/>
      <c r="L50"/>
      <c r="M50"/>
      <c r="N50"/>
    </row>
    <row r="51" spans="1:14" x14ac:dyDescent="0.2">
      <c r="A51" s="26" t="s">
        <v>0</v>
      </c>
      <c r="B51" s="27" t="s">
        <v>12</v>
      </c>
      <c r="C51" s="27">
        <v>27</v>
      </c>
      <c r="D51" s="16">
        <v>1.00657359477205</v>
      </c>
      <c r="E51" s="17">
        <v>-7.2957957577099997E-5</v>
      </c>
      <c r="F51" s="122">
        <v>-6.0276269580000003E-7</v>
      </c>
      <c r="G51" s="126">
        <v>3.4538942398186598E-2</v>
      </c>
      <c r="H51"/>
      <c r="I51"/>
      <c r="J51"/>
      <c r="K51"/>
      <c r="L51"/>
      <c r="M51"/>
      <c r="N51"/>
    </row>
    <row r="52" spans="1:14" x14ac:dyDescent="0.2">
      <c r="A52" s="26" t="s">
        <v>0</v>
      </c>
      <c r="B52" s="29" t="s">
        <v>12</v>
      </c>
      <c r="C52" s="27">
        <v>28</v>
      </c>
      <c r="D52" s="16">
        <v>1.0086025798313001</v>
      </c>
      <c r="E52" s="17">
        <v>-1.5641465241850001E-4</v>
      </c>
      <c r="F52" s="122">
        <v>2.23781413E-7</v>
      </c>
      <c r="G52" s="126">
        <v>3.6037047928841499E-2</v>
      </c>
      <c r="H52"/>
      <c r="I52"/>
      <c r="J52"/>
      <c r="K52"/>
      <c r="L52"/>
      <c r="M52"/>
      <c r="N52"/>
    </row>
    <row r="53" spans="1:14" x14ac:dyDescent="0.2">
      <c r="A53" s="26" t="s">
        <v>0</v>
      </c>
      <c r="B53" s="27" t="s">
        <v>12</v>
      </c>
      <c r="C53" s="27">
        <v>29</v>
      </c>
      <c r="D53" s="16">
        <v>1.0077526488291</v>
      </c>
      <c r="E53" s="17">
        <v>-1.2360857932960001E-4</v>
      </c>
      <c r="F53" s="122">
        <v>-8.6669341099999995E-8</v>
      </c>
      <c r="G53" s="126">
        <v>3.9060604037252498E-2</v>
      </c>
      <c r="H53"/>
      <c r="I53"/>
      <c r="J53"/>
      <c r="K53"/>
      <c r="L53"/>
      <c r="M53"/>
      <c r="N53"/>
    </row>
    <row r="54" spans="1:14" x14ac:dyDescent="0.2">
      <c r="A54" s="26" t="s">
        <v>0</v>
      </c>
      <c r="B54" s="27" t="s">
        <v>12</v>
      </c>
      <c r="C54" s="27">
        <v>30</v>
      </c>
      <c r="D54" s="16">
        <v>1.0057102663973201</v>
      </c>
      <c r="E54" s="17">
        <v>-2.5880279953600002E-5</v>
      </c>
      <c r="F54" s="122">
        <v>-1.1466628221999999E-6</v>
      </c>
      <c r="G54" s="126">
        <v>3.4517822780886803E-2</v>
      </c>
      <c r="H54"/>
      <c r="I54"/>
      <c r="J54"/>
      <c r="K54"/>
      <c r="L54"/>
      <c r="M54"/>
      <c r="N54"/>
    </row>
    <row r="55" spans="1:14" x14ac:dyDescent="0.2">
      <c r="A55" s="26" t="s">
        <v>0</v>
      </c>
      <c r="B55" s="29" t="s">
        <v>12</v>
      </c>
      <c r="C55" s="27">
        <v>31</v>
      </c>
      <c r="D55" s="16">
        <v>1.0091329743914399</v>
      </c>
      <c r="E55" s="17">
        <v>-1.6674416244419999E-4</v>
      </c>
      <c r="F55" s="122">
        <v>2.4897319070000001E-7</v>
      </c>
      <c r="G55" s="126">
        <v>4.4042886149247597E-2</v>
      </c>
      <c r="H55"/>
      <c r="I55"/>
      <c r="J55"/>
      <c r="K55"/>
      <c r="L55"/>
      <c r="M55"/>
      <c r="N55"/>
    </row>
    <row r="56" spans="1:14" x14ac:dyDescent="0.2">
      <c r="A56" s="26" t="s">
        <v>0</v>
      </c>
      <c r="B56" s="27" t="s">
        <v>12</v>
      </c>
      <c r="C56" s="27">
        <v>32</v>
      </c>
      <c r="D56" s="16">
        <v>1.0080656038803799</v>
      </c>
      <c r="E56" s="17">
        <v>-1.220797490238E-4</v>
      </c>
      <c r="F56" s="122">
        <v>-1.9848634060000001E-7</v>
      </c>
      <c r="G56" s="126">
        <v>3.7717154077711701E-2</v>
      </c>
      <c r="H56"/>
      <c r="I56"/>
      <c r="J56"/>
      <c r="K56"/>
      <c r="L56"/>
      <c r="M56"/>
      <c r="N56"/>
    </row>
    <row r="57" spans="1:14" x14ac:dyDescent="0.2">
      <c r="A57" s="26" t="s">
        <v>0</v>
      </c>
      <c r="B57" s="27" t="s">
        <v>13</v>
      </c>
      <c r="C57" s="27">
        <v>1</v>
      </c>
      <c r="D57" s="16">
        <v>1.0066152507955399</v>
      </c>
      <c r="E57" s="17">
        <v>-3.8536751093800001E-5</v>
      </c>
      <c r="F57" s="122">
        <v>-1.1862355751E-6</v>
      </c>
      <c r="G57" s="126">
        <v>3.4369800417873499E-2</v>
      </c>
      <c r="H57"/>
      <c r="I57"/>
      <c r="J57"/>
      <c r="K57"/>
      <c r="L57"/>
      <c r="M57"/>
      <c r="N57"/>
    </row>
    <row r="58" spans="1:14" x14ac:dyDescent="0.2">
      <c r="A58" s="26" t="s">
        <v>0</v>
      </c>
      <c r="B58" s="27" t="s">
        <v>13</v>
      </c>
      <c r="C58" s="27">
        <v>2</v>
      </c>
      <c r="D58" s="16">
        <v>1.0072780680412701</v>
      </c>
      <c r="E58" s="17">
        <v>-9.4960714243799994E-5</v>
      </c>
      <c r="F58" s="122">
        <v>-4.3166508609999998E-7</v>
      </c>
      <c r="G58" s="126">
        <v>3.5935016886559E-2</v>
      </c>
      <c r="H58"/>
      <c r="I58"/>
      <c r="J58"/>
      <c r="K58"/>
      <c r="L58"/>
      <c r="M58"/>
      <c r="N58"/>
    </row>
    <row r="59" spans="1:14" x14ac:dyDescent="0.2">
      <c r="A59" s="26" t="s">
        <v>0</v>
      </c>
      <c r="B59" s="27" t="s">
        <v>13</v>
      </c>
      <c r="C59" s="27">
        <v>3</v>
      </c>
      <c r="D59" s="16">
        <v>1.0072893803868499</v>
      </c>
      <c r="E59" s="17">
        <v>-9.2808516313199995E-5</v>
      </c>
      <c r="F59" s="122">
        <v>-4.7055131340000002E-7</v>
      </c>
      <c r="G59" s="126">
        <v>3.21658131180615E-2</v>
      </c>
      <c r="H59"/>
      <c r="I59"/>
      <c r="J59"/>
      <c r="K59"/>
      <c r="L59"/>
      <c r="M59"/>
      <c r="N59"/>
    </row>
    <row r="60" spans="1:14" x14ac:dyDescent="0.2">
      <c r="A60" s="26" t="s">
        <v>0</v>
      </c>
      <c r="B60" s="27" t="s">
        <v>13</v>
      </c>
      <c r="C60" s="27">
        <v>4</v>
      </c>
      <c r="D60" s="16">
        <v>1.0049845921634499</v>
      </c>
      <c r="E60" s="17">
        <v>1.5737227491400001E-5</v>
      </c>
      <c r="F60" s="122">
        <v>-1.6378411688E-6</v>
      </c>
      <c r="G60" s="126">
        <v>2.6292024536608401E-2</v>
      </c>
      <c r="H60"/>
      <c r="I60"/>
      <c r="J60"/>
      <c r="K60"/>
      <c r="L60"/>
      <c r="M60"/>
      <c r="N60"/>
    </row>
    <row r="61" spans="1:14" x14ac:dyDescent="0.2">
      <c r="A61" s="26" t="s">
        <v>0</v>
      </c>
      <c r="B61" s="27" t="s">
        <v>13</v>
      </c>
      <c r="C61" s="27">
        <v>5</v>
      </c>
      <c r="D61" s="16">
        <v>1.00342478558536</v>
      </c>
      <c r="E61" s="17">
        <v>1.015497361656E-4</v>
      </c>
      <c r="F61" s="122">
        <v>-2.6330803033000001E-6</v>
      </c>
      <c r="G61" s="126">
        <v>3.7545090125058203E-2</v>
      </c>
      <c r="H61"/>
      <c r="I61"/>
      <c r="J61"/>
      <c r="K61"/>
      <c r="L61"/>
      <c r="M61"/>
      <c r="N61"/>
    </row>
    <row r="62" spans="1:14" x14ac:dyDescent="0.2">
      <c r="A62" s="26" t="s">
        <v>0</v>
      </c>
      <c r="B62" s="27" t="s">
        <v>13</v>
      </c>
      <c r="C62" s="27">
        <v>6</v>
      </c>
      <c r="D62" s="16">
        <v>1.0051074960331501</v>
      </c>
      <c r="E62" s="17">
        <v>3.01163390953E-5</v>
      </c>
      <c r="F62" s="122">
        <v>-1.9107122727000001E-6</v>
      </c>
      <c r="G62" s="126">
        <v>3.2618338314194403E-2</v>
      </c>
      <c r="H62"/>
      <c r="I62"/>
      <c r="J62"/>
      <c r="K62"/>
      <c r="L62"/>
      <c r="M62"/>
      <c r="N62"/>
    </row>
    <row r="63" spans="1:14" x14ac:dyDescent="0.2">
      <c r="A63" s="26" t="s">
        <v>0</v>
      </c>
      <c r="B63" s="27" t="s">
        <v>13</v>
      </c>
      <c r="C63" s="27">
        <v>7</v>
      </c>
      <c r="D63" s="16">
        <v>1.00702263243635</v>
      </c>
      <c r="E63" s="17">
        <v>-6.6962703002899993E-5</v>
      </c>
      <c r="F63" s="122">
        <v>-8.2637238719999997E-7</v>
      </c>
      <c r="G63" s="126">
        <v>3.1456506434648299E-2</v>
      </c>
      <c r="H63"/>
      <c r="I63"/>
      <c r="J63"/>
      <c r="K63"/>
      <c r="L63"/>
      <c r="M63"/>
      <c r="N63"/>
    </row>
    <row r="64" spans="1:14" x14ac:dyDescent="0.2">
      <c r="A64" s="26" t="s">
        <v>0</v>
      </c>
      <c r="B64" s="27" t="s">
        <v>13</v>
      </c>
      <c r="C64" s="27">
        <v>8</v>
      </c>
      <c r="D64" s="16">
        <v>1.00520446288231</v>
      </c>
      <c r="E64" s="17">
        <v>3.1944530289E-6</v>
      </c>
      <c r="F64" s="122">
        <v>-1.4901305774000001E-6</v>
      </c>
      <c r="G64" s="126">
        <v>3.2060448821630498E-2</v>
      </c>
      <c r="H64"/>
      <c r="I64"/>
      <c r="J64"/>
      <c r="K64"/>
      <c r="L64"/>
      <c r="M64"/>
      <c r="N64"/>
    </row>
    <row r="65" spans="1:14" x14ac:dyDescent="0.2">
      <c r="A65" s="26" t="s">
        <v>0</v>
      </c>
      <c r="B65" s="27" t="s">
        <v>13</v>
      </c>
      <c r="C65" s="27">
        <v>9</v>
      </c>
      <c r="D65" s="16">
        <v>1.00414339248176</v>
      </c>
      <c r="E65" s="17">
        <v>8.5313491584799994E-5</v>
      </c>
      <c r="F65" s="122">
        <v>-2.5617063249000001E-6</v>
      </c>
      <c r="G65" s="126">
        <v>3.7340644421289197E-2</v>
      </c>
      <c r="H65"/>
      <c r="I65"/>
      <c r="J65"/>
      <c r="K65"/>
      <c r="L65"/>
      <c r="M65"/>
      <c r="N65"/>
    </row>
    <row r="66" spans="1:14" x14ac:dyDescent="0.2">
      <c r="A66" s="26" t="s">
        <v>0</v>
      </c>
      <c r="B66" s="27" t="s">
        <v>13</v>
      </c>
      <c r="C66" s="27">
        <v>10</v>
      </c>
      <c r="D66" s="16">
        <v>1.0067457623346501</v>
      </c>
      <c r="E66" s="17">
        <v>-7.6680051699500005E-5</v>
      </c>
      <c r="F66" s="122">
        <v>-5.8845200430000003E-7</v>
      </c>
      <c r="G66" s="126">
        <v>3.06455909144547E-2</v>
      </c>
      <c r="H66"/>
      <c r="I66"/>
      <c r="J66"/>
      <c r="K66"/>
      <c r="L66"/>
      <c r="M66"/>
      <c r="N66"/>
    </row>
    <row r="67" spans="1:14" x14ac:dyDescent="0.2">
      <c r="A67" s="26" t="s">
        <v>0</v>
      </c>
      <c r="B67" s="27" t="s">
        <v>13</v>
      </c>
      <c r="C67" s="27">
        <v>11</v>
      </c>
      <c r="D67" s="16">
        <v>1.0057583845400599</v>
      </c>
      <c r="E67" s="17">
        <v>-2.2960279516999999E-6</v>
      </c>
      <c r="F67" s="122">
        <v>-1.5518443270999999E-6</v>
      </c>
      <c r="G67" s="126">
        <v>4.0244922054078897E-2</v>
      </c>
      <c r="H67"/>
      <c r="I67"/>
      <c r="J67"/>
      <c r="K67"/>
      <c r="L67"/>
      <c r="M67"/>
      <c r="N67"/>
    </row>
    <row r="68" spans="1:14" x14ac:dyDescent="0.2">
      <c r="A68" s="26" t="s">
        <v>0</v>
      </c>
      <c r="B68" s="27" t="s">
        <v>13</v>
      </c>
      <c r="C68" s="27">
        <v>12</v>
      </c>
      <c r="D68" s="16">
        <v>1.0033518037129501</v>
      </c>
      <c r="E68" s="17">
        <v>1.0507019750960001E-4</v>
      </c>
      <c r="F68" s="122">
        <v>-2.6714275125E-6</v>
      </c>
      <c r="G68" s="126">
        <v>2.7644756911516299E-2</v>
      </c>
      <c r="H68"/>
      <c r="I68"/>
      <c r="J68"/>
      <c r="K68"/>
      <c r="L68"/>
      <c r="M68"/>
      <c r="N68"/>
    </row>
    <row r="69" spans="1:14" x14ac:dyDescent="0.2">
      <c r="A69" s="26" t="s">
        <v>0</v>
      </c>
      <c r="B69" s="27" t="s">
        <v>13</v>
      </c>
      <c r="C69" s="27">
        <v>13</v>
      </c>
      <c r="D69" s="16">
        <v>1.00494566859171</v>
      </c>
      <c r="E69" s="17">
        <v>1.7432511402600001E-5</v>
      </c>
      <c r="F69" s="122">
        <v>-1.655263869E-6</v>
      </c>
      <c r="G69" s="126">
        <v>2.82479748571078E-2</v>
      </c>
      <c r="H69"/>
      <c r="I69"/>
      <c r="J69"/>
      <c r="K69"/>
      <c r="L69"/>
      <c r="M69"/>
      <c r="N69"/>
    </row>
    <row r="70" spans="1:14" x14ac:dyDescent="0.2">
      <c r="A70" s="26" t="s">
        <v>0</v>
      </c>
      <c r="B70" s="27" t="s">
        <v>13</v>
      </c>
      <c r="C70" s="27">
        <v>14</v>
      </c>
      <c r="D70" s="16">
        <v>1.0061132753628701</v>
      </c>
      <c r="E70" s="17">
        <v>-2.25941716876E-5</v>
      </c>
      <c r="F70" s="122">
        <v>-1.3125457469000001E-6</v>
      </c>
      <c r="G70" s="126">
        <v>3.7872758726320399E-2</v>
      </c>
      <c r="H70"/>
      <c r="I70"/>
      <c r="J70"/>
      <c r="K70"/>
      <c r="L70"/>
      <c r="M70"/>
      <c r="N70"/>
    </row>
    <row r="71" spans="1:14" x14ac:dyDescent="0.2">
      <c r="A71" s="26" t="s">
        <v>0</v>
      </c>
      <c r="B71" s="27" t="s">
        <v>13</v>
      </c>
      <c r="C71" s="27">
        <v>15</v>
      </c>
      <c r="D71" s="16">
        <v>1.00556388988235</v>
      </c>
      <c r="E71" s="17">
        <v>-3.0194576266999999E-5</v>
      </c>
      <c r="F71" s="122">
        <v>-1.0345556749E-6</v>
      </c>
      <c r="G71" s="126">
        <v>3.0369781744558899E-2</v>
      </c>
      <c r="H71"/>
      <c r="I71"/>
      <c r="J71"/>
      <c r="K71"/>
      <c r="L71"/>
      <c r="M71"/>
      <c r="N71"/>
    </row>
    <row r="72" spans="1:14" x14ac:dyDescent="0.2">
      <c r="A72" s="26" t="s">
        <v>0</v>
      </c>
      <c r="B72" s="27" t="s">
        <v>13</v>
      </c>
      <c r="C72" s="27">
        <v>16</v>
      </c>
      <c r="D72" s="16">
        <v>1.0051498088603099</v>
      </c>
      <c r="E72" s="17">
        <v>2.6620780306799999E-5</v>
      </c>
      <c r="F72" s="122">
        <v>-1.8643105713E-6</v>
      </c>
      <c r="G72" s="126">
        <v>3.8542629207289902E-2</v>
      </c>
      <c r="H72"/>
      <c r="I72"/>
      <c r="J72"/>
      <c r="K72"/>
      <c r="L72"/>
      <c r="M72"/>
      <c r="N72"/>
    </row>
    <row r="73" spans="1:14" x14ac:dyDescent="0.2">
      <c r="A73" s="26" t="s">
        <v>0</v>
      </c>
      <c r="B73" s="27" t="s">
        <v>13</v>
      </c>
      <c r="C73" s="27">
        <v>17</v>
      </c>
      <c r="D73" s="16">
        <v>1.0040709933852801</v>
      </c>
      <c r="E73" s="17">
        <v>6.7027368192900004E-5</v>
      </c>
      <c r="F73" s="122">
        <v>-2.2378584290000001E-6</v>
      </c>
      <c r="G73" s="126">
        <v>3.2898604493114603E-2</v>
      </c>
      <c r="H73"/>
      <c r="I73"/>
      <c r="J73"/>
      <c r="K73"/>
      <c r="L73"/>
      <c r="M73"/>
      <c r="N73"/>
    </row>
    <row r="74" spans="1:14" x14ac:dyDescent="0.2">
      <c r="A74" s="26" t="s">
        <v>0</v>
      </c>
      <c r="B74" s="27" t="s">
        <v>13</v>
      </c>
      <c r="C74" s="27">
        <v>18</v>
      </c>
      <c r="D74" s="16">
        <v>1.0051965377493</v>
      </c>
      <c r="E74" s="17">
        <v>7.2453746041999996E-6</v>
      </c>
      <c r="F74" s="122">
        <v>-1.5552557220000001E-6</v>
      </c>
      <c r="G74" s="126">
        <v>3.7756397181027301E-2</v>
      </c>
      <c r="H74"/>
      <c r="I74"/>
      <c r="J74"/>
      <c r="K74"/>
      <c r="L74"/>
      <c r="M74"/>
      <c r="N74"/>
    </row>
    <row r="75" spans="1:14" x14ac:dyDescent="0.2">
      <c r="A75" s="26" t="s">
        <v>0</v>
      </c>
      <c r="B75" s="27" t="s">
        <v>13</v>
      </c>
      <c r="C75" s="27">
        <v>19</v>
      </c>
      <c r="D75" s="16">
        <v>1.00537745486837</v>
      </c>
      <c r="E75" s="17">
        <v>1.07039629618E-5</v>
      </c>
      <c r="F75" s="122">
        <v>-1.6626810298999999E-6</v>
      </c>
      <c r="G75" s="126">
        <v>2.9567081048394801E-2</v>
      </c>
      <c r="H75"/>
      <c r="I75"/>
      <c r="J75"/>
      <c r="K75"/>
      <c r="L75"/>
      <c r="M75"/>
      <c r="N75"/>
    </row>
    <row r="76" spans="1:14" x14ac:dyDescent="0.2">
      <c r="A76" s="26" t="s">
        <v>0</v>
      </c>
      <c r="B76" s="27" t="s">
        <v>13</v>
      </c>
      <c r="C76" s="27">
        <v>20</v>
      </c>
      <c r="D76" s="16">
        <v>1.0049350051736701</v>
      </c>
      <c r="E76" s="17">
        <v>1.8389452851599999E-5</v>
      </c>
      <c r="F76" s="122">
        <v>-1.6682208217000001E-6</v>
      </c>
      <c r="G76" s="126">
        <v>3.1768635629832599E-2</v>
      </c>
      <c r="H76"/>
      <c r="I76"/>
      <c r="J76"/>
      <c r="K76"/>
      <c r="L76"/>
      <c r="M76"/>
      <c r="N76"/>
    </row>
    <row r="77" spans="1:14" x14ac:dyDescent="0.2">
      <c r="A77" s="26" t="s">
        <v>0</v>
      </c>
      <c r="B77" s="27" t="s">
        <v>13</v>
      </c>
      <c r="C77" s="27">
        <v>21</v>
      </c>
      <c r="D77" s="16">
        <v>1.00403666820602</v>
      </c>
      <c r="E77" s="17">
        <v>7.3418964311800002E-5</v>
      </c>
      <c r="F77" s="122">
        <v>-2.3345885897999998E-6</v>
      </c>
      <c r="G77" s="126">
        <v>3.4712194818620298E-2</v>
      </c>
      <c r="H77"/>
      <c r="I77"/>
      <c r="J77"/>
      <c r="K77"/>
      <c r="L77"/>
      <c r="M77"/>
      <c r="N77"/>
    </row>
    <row r="78" spans="1:14" x14ac:dyDescent="0.2">
      <c r="A78" s="26" t="s">
        <v>0</v>
      </c>
      <c r="B78" s="27" t="s">
        <v>13</v>
      </c>
      <c r="C78" s="27">
        <v>22</v>
      </c>
      <c r="D78" s="16">
        <v>1.00666473304811</v>
      </c>
      <c r="E78" s="17">
        <v>-4.8627742447600002E-5</v>
      </c>
      <c r="F78" s="122">
        <v>-1.0322183916E-6</v>
      </c>
      <c r="G78" s="126">
        <v>4.1092670763828498E-2</v>
      </c>
      <c r="H78"/>
      <c r="I78"/>
      <c r="J78"/>
      <c r="K78"/>
      <c r="L78"/>
      <c r="M78"/>
      <c r="N78"/>
    </row>
    <row r="79" spans="1:14" x14ac:dyDescent="0.2">
      <c r="A79" s="26" t="s">
        <v>0</v>
      </c>
      <c r="B79" s="27" t="s">
        <v>13</v>
      </c>
      <c r="C79" s="27">
        <v>23</v>
      </c>
      <c r="D79" s="16">
        <v>1.0041559856553599</v>
      </c>
      <c r="E79" s="17">
        <v>5.9283008454700002E-5</v>
      </c>
      <c r="F79" s="122">
        <v>-2.1326397686999999E-6</v>
      </c>
      <c r="G79" s="126">
        <v>3.8185446598188698E-2</v>
      </c>
      <c r="H79"/>
      <c r="I79"/>
      <c r="J79"/>
      <c r="K79"/>
      <c r="L79"/>
      <c r="M79"/>
      <c r="N79"/>
    </row>
    <row r="80" spans="1:14" x14ac:dyDescent="0.2">
      <c r="A80" s="26" t="s">
        <v>0</v>
      </c>
      <c r="B80" s="27" t="s">
        <v>13</v>
      </c>
      <c r="C80" s="27">
        <v>24</v>
      </c>
      <c r="D80" s="16">
        <v>1.00345901329207</v>
      </c>
      <c r="E80" s="17">
        <v>1.06508689003E-4</v>
      </c>
      <c r="F80" s="122">
        <v>-2.7249332194000002E-6</v>
      </c>
      <c r="G80" s="126">
        <v>3.7860472502621499E-2</v>
      </c>
      <c r="H80"/>
      <c r="I80"/>
      <c r="J80"/>
      <c r="K80"/>
      <c r="L80"/>
      <c r="M80"/>
      <c r="N80"/>
    </row>
    <row r="81" spans="1:14" x14ac:dyDescent="0.2">
      <c r="A81" s="26" t="s">
        <v>0</v>
      </c>
      <c r="B81" s="27" t="s">
        <v>13</v>
      </c>
      <c r="C81" s="27">
        <v>25</v>
      </c>
      <c r="D81" s="16">
        <v>1.0057108345434</v>
      </c>
      <c r="E81" s="17">
        <v>-2.4012277114699998E-5</v>
      </c>
      <c r="F81" s="122">
        <v>-1.1778599586E-6</v>
      </c>
      <c r="G81" s="126">
        <v>3.32151420162747E-2</v>
      </c>
      <c r="H81"/>
      <c r="I81"/>
      <c r="J81"/>
      <c r="K81"/>
      <c r="L81"/>
      <c r="M81"/>
      <c r="N81"/>
    </row>
    <row r="82" spans="1:14" x14ac:dyDescent="0.2">
      <c r="A82" s="26" t="s">
        <v>0</v>
      </c>
      <c r="B82" s="27" t="s">
        <v>13</v>
      </c>
      <c r="C82" s="27">
        <v>26</v>
      </c>
      <c r="D82" s="16">
        <v>1.00482070209045</v>
      </c>
      <c r="E82" s="17">
        <v>2.5418571669700001E-5</v>
      </c>
      <c r="F82" s="122">
        <v>-1.7534611945E-6</v>
      </c>
      <c r="G82" s="126">
        <v>3.5094524631547101E-2</v>
      </c>
      <c r="H82"/>
      <c r="I82"/>
      <c r="J82"/>
      <c r="K82"/>
      <c r="L82"/>
      <c r="M82"/>
      <c r="N82"/>
    </row>
    <row r="83" spans="1:14" x14ac:dyDescent="0.2">
      <c r="A83" s="26" t="s">
        <v>0</v>
      </c>
      <c r="B83" s="27" t="s">
        <v>13</v>
      </c>
      <c r="C83" s="27">
        <v>27</v>
      </c>
      <c r="D83" s="16">
        <v>1.0085690020231</v>
      </c>
      <c r="E83" s="17">
        <v>-1.4054045835349999E-4</v>
      </c>
      <c r="F83" s="122">
        <v>-3.0725702300000003E-8</v>
      </c>
      <c r="G83" s="126">
        <v>3.8903005107401599E-2</v>
      </c>
      <c r="H83"/>
      <c r="I83"/>
      <c r="J83"/>
      <c r="K83"/>
      <c r="L83"/>
      <c r="M83"/>
      <c r="N83"/>
    </row>
    <row r="84" spans="1:14" x14ac:dyDescent="0.2">
      <c r="A84" s="26" t="s">
        <v>0</v>
      </c>
      <c r="B84" s="27" t="s">
        <v>13</v>
      </c>
      <c r="C84" s="27">
        <v>28</v>
      </c>
      <c r="D84" s="16">
        <v>1.00456981099706</v>
      </c>
      <c r="E84" s="17">
        <v>4.7925609981800001E-5</v>
      </c>
      <c r="F84" s="122">
        <v>-2.0581808292999999E-6</v>
      </c>
      <c r="G84" s="126">
        <v>2.72750344251401E-2</v>
      </c>
      <c r="H84"/>
      <c r="I84"/>
      <c r="J84"/>
      <c r="K84"/>
      <c r="L84"/>
      <c r="M84"/>
      <c r="N84"/>
    </row>
    <row r="85" spans="1:14" x14ac:dyDescent="0.2">
      <c r="A85" s="26" t="s">
        <v>0</v>
      </c>
      <c r="B85" s="27" t="s">
        <v>13</v>
      </c>
      <c r="C85" s="27">
        <v>29</v>
      </c>
      <c r="D85" s="16">
        <v>1.0073818234079399</v>
      </c>
      <c r="E85" s="17">
        <v>-9.7631787543299997E-5</v>
      </c>
      <c r="F85" s="122">
        <v>-4.159291361E-7</v>
      </c>
      <c r="G85" s="126">
        <v>3.06005680294789E-2</v>
      </c>
      <c r="H85"/>
      <c r="I85"/>
      <c r="J85"/>
      <c r="K85"/>
      <c r="L85"/>
      <c r="M85"/>
      <c r="N85"/>
    </row>
    <row r="86" spans="1:14" x14ac:dyDescent="0.2">
      <c r="A86" s="26" t="s">
        <v>0</v>
      </c>
      <c r="B86" s="27" t="s">
        <v>13</v>
      </c>
      <c r="C86" s="27">
        <v>30</v>
      </c>
      <c r="D86" s="16">
        <v>1.00270638518949</v>
      </c>
      <c r="E86" s="17">
        <v>1.2590624361390001E-4</v>
      </c>
      <c r="F86" s="122">
        <v>-2.8394442195999999E-6</v>
      </c>
      <c r="G86" s="126">
        <v>3.9565214161647801E-2</v>
      </c>
      <c r="H86"/>
      <c r="I86"/>
      <c r="J86"/>
      <c r="K86"/>
      <c r="L86"/>
      <c r="M86"/>
      <c r="N86"/>
    </row>
    <row r="87" spans="1:14" x14ac:dyDescent="0.2">
      <c r="A87" s="26" t="s">
        <v>0</v>
      </c>
      <c r="B87" s="27" t="s">
        <v>13</v>
      </c>
      <c r="C87" s="27">
        <v>31</v>
      </c>
      <c r="D87" s="16">
        <v>1.0065707670574</v>
      </c>
      <c r="E87" s="17">
        <v>-5.8202640063799999E-5</v>
      </c>
      <c r="F87" s="122">
        <v>-8.471683169E-7</v>
      </c>
      <c r="G87" s="126">
        <v>3.3114204653181302E-2</v>
      </c>
      <c r="H87"/>
      <c r="I87"/>
      <c r="J87"/>
      <c r="K87"/>
      <c r="L87"/>
      <c r="M87"/>
      <c r="N87"/>
    </row>
    <row r="88" spans="1:14" x14ac:dyDescent="0.2">
      <c r="A88" s="26" t="s">
        <v>0</v>
      </c>
      <c r="B88" s="27" t="s">
        <v>13</v>
      </c>
      <c r="C88" s="27">
        <v>32</v>
      </c>
      <c r="D88" s="16">
        <v>1.0075486881464399</v>
      </c>
      <c r="E88" s="17">
        <v>-1.109370705767E-4</v>
      </c>
      <c r="F88" s="122">
        <v>-2.4091214319999999E-7</v>
      </c>
      <c r="G88" s="126">
        <v>3.6013071196089902E-2</v>
      </c>
      <c r="H88"/>
      <c r="I88"/>
      <c r="J88"/>
      <c r="K88"/>
      <c r="L88"/>
      <c r="M88"/>
      <c r="N88"/>
    </row>
    <row r="89" spans="1:14" x14ac:dyDescent="0.2">
      <c r="A89" s="26" t="s">
        <v>1</v>
      </c>
      <c r="B89" s="27" t="s">
        <v>12</v>
      </c>
      <c r="C89" s="27">
        <v>1</v>
      </c>
      <c r="D89" s="16">
        <v>1.0432419506503401</v>
      </c>
      <c r="E89" s="17">
        <v>5.6771659526699998E-4</v>
      </c>
      <c r="F89" s="122">
        <v>-2.1373548885399998E-5</v>
      </c>
      <c r="G89" s="126">
        <v>7.9169143512754503E-2</v>
      </c>
      <c r="H89"/>
      <c r="I89"/>
      <c r="J89"/>
      <c r="K89"/>
      <c r="L89"/>
      <c r="M89"/>
      <c r="N89"/>
    </row>
    <row r="90" spans="1:14" x14ac:dyDescent="0.2">
      <c r="A90" s="26" t="s">
        <v>1</v>
      </c>
      <c r="B90" s="27" t="s">
        <v>12</v>
      </c>
      <c r="C90" s="27">
        <v>2</v>
      </c>
      <c r="D90" s="16">
        <v>1.0436605137263599</v>
      </c>
      <c r="E90" s="17">
        <v>4.7217990047339998E-4</v>
      </c>
      <c r="F90" s="122">
        <v>-1.9901606189800001E-5</v>
      </c>
      <c r="G90" s="126">
        <v>6.6909710709660397E-2</v>
      </c>
      <c r="H90"/>
      <c r="I90"/>
      <c r="J90"/>
      <c r="K90"/>
      <c r="L90"/>
      <c r="M90"/>
      <c r="N90"/>
    </row>
    <row r="91" spans="1:14" x14ac:dyDescent="0.2">
      <c r="A91" s="26" t="s">
        <v>1</v>
      </c>
      <c r="B91" s="27" t="s">
        <v>12</v>
      </c>
      <c r="C91" s="27">
        <v>3</v>
      </c>
      <c r="D91" s="16">
        <v>1.03968364275675</v>
      </c>
      <c r="E91" s="17">
        <v>7.7591448218119997E-4</v>
      </c>
      <c r="F91" s="122">
        <v>-2.3850620051499999E-5</v>
      </c>
      <c r="G91" s="126">
        <v>0.106637741186423</v>
      </c>
      <c r="H91"/>
      <c r="I91"/>
      <c r="J91"/>
      <c r="K91"/>
      <c r="L91"/>
      <c r="M91"/>
      <c r="N91"/>
    </row>
    <row r="92" spans="1:14" x14ac:dyDescent="0.2">
      <c r="A92" s="26" t="s">
        <v>1</v>
      </c>
      <c r="B92" s="27" t="s">
        <v>12</v>
      </c>
      <c r="C92" s="27">
        <v>4</v>
      </c>
      <c r="D92" s="16">
        <v>1.0465625605990601</v>
      </c>
      <c r="E92" s="17">
        <v>3.3138130387589998E-4</v>
      </c>
      <c r="F92" s="122">
        <v>-1.8363290807499999E-5</v>
      </c>
      <c r="G92" s="126">
        <v>9.9209798346645797E-2</v>
      </c>
      <c r="H92"/>
      <c r="I92"/>
      <c r="J92"/>
      <c r="K92"/>
      <c r="L92"/>
      <c r="M92"/>
      <c r="N92"/>
    </row>
    <row r="93" spans="1:14" x14ac:dyDescent="0.2">
      <c r="A93" s="26" t="s">
        <v>1</v>
      </c>
      <c r="B93" s="27" t="s">
        <v>12</v>
      </c>
      <c r="C93" s="27">
        <v>5</v>
      </c>
      <c r="D93" s="16">
        <v>1.0444002122807401</v>
      </c>
      <c r="E93" s="17">
        <v>5.3598086028480002E-4</v>
      </c>
      <c r="F93" s="122">
        <v>-2.1166019560700001E-5</v>
      </c>
      <c r="G93" s="126">
        <v>9.1661513555318694E-2</v>
      </c>
      <c r="H93"/>
      <c r="I93"/>
      <c r="J93"/>
      <c r="K93"/>
      <c r="L93"/>
      <c r="M93"/>
      <c r="N93"/>
    </row>
    <row r="94" spans="1:14" x14ac:dyDescent="0.2">
      <c r="A94" s="26" t="s">
        <v>1</v>
      </c>
      <c r="B94" s="27" t="s">
        <v>12</v>
      </c>
      <c r="C94" s="27">
        <v>6</v>
      </c>
      <c r="D94" s="16">
        <v>1.0422756310675101</v>
      </c>
      <c r="E94" s="17">
        <v>5.6874851250650002E-4</v>
      </c>
      <c r="F94" s="122">
        <v>-2.1123877267199999E-5</v>
      </c>
      <c r="G94" s="126">
        <v>9.2536221966760604E-2</v>
      </c>
      <c r="H94"/>
      <c r="I94"/>
      <c r="J94"/>
      <c r="K94"/>
      <c r="L94"/>
      <c r="M94"/>
      <c r="N94"/>
    </row>
    <row r="95" spans="1:14" x14ac:dyDescent="0.2">
      <c r="A95" s="26" t="s">
        <v>1</v>
      </c>
      <c r="B95" s="27" t="s">
        <v>12</v>
      </c>
      <c r="C95" s="27">
        <v>7</v>
      </c>
      <c r="D95" s="16">
        <v>1.04519840487758</v>
      </c>
      <c r="E95" s="17">
        <v>4.5375171785040001E-4</v>
      </c>
      <c r="F95" s="122">
        <v>-2.0020028789600002E-5</v>
      </c>
      <c r="G95" s="126">
        <v>7.8505529577216598E-2</v>
      </c>
      <c r="H95"/>
      <c r="I95"/>
      <c r="J95"/>
      <c r="K95"/>
      <c r="L95"/>
      <c r="M95"/>
      <c r="N95"/>
    </row>
    <row r="96" spans="1:14" x14ac:dyDescent="0.2">
      <c r="A96" s="26" t="s">
        <v>1</v>
      </c>
      <c r="B96" s="27" t="s">
        <v>12</v>
      </c>
      <c r="C96" s="27">
        <v>8</v>
      </c>
      <c r="D96" s="16">
        <v>1.0405439765648401</v>
      </c>
      <c r="E96" s="17">
        <v>6.1573779448419999E-4</v>
      </c>
      <c r="F96" s="122">
        <v>-2.1426547555899999E-5</v>
      </c>
      <c r="G96" s="126">
        <v>5.62218949519009E-2</v>
      </c>
      <c r="H96"/>
      <c r="I96"/>
      <c r="J96"/>
      <c r="K96"/>
      <c r="L96"/>
      <c r="M96"/>
      <c r="N96"/>
    </row>
    <row r="97" spans="1:14" x14ac:dyDescent="0.2">
      <c r="A97" s="26" t="s">
        <v>1</v>
      </c>
      <c r="B97" s="27" t="s">
        <v>12</v>
      </c>
      <c r="C97" s="27">
        <v>9</v>
      </c>
      <c r="D97" s="16">
        <v>1.0416375383632901</v>
      </c>
      <c r="E97" s="17">
        <v>6.2021873867470004E-4</v>
      </c>
      <c r="F97" s="122">
        <v>-2.1802959322500001E-5</v>
      </c>
      <c r="G97" s="126">
        <v>6.4608527739830404E-2</v>
      </c>
      <c r="H97"/>
      <c r="I97"/>
      <c r="J97"/>
      <c r="K97"/>
      <c r="L97"/>
      <c r="M97"/>
      <c r="N97"/>
    </row>
    <row r="98" spans="1:14" x14ac:dyDescent="0.2">
      <c r="A98" s="26" t="s">
        <v>1</v>
      </c>
      <c r="B98" s="27" t="s">
        <v>12</v>
      </c>
      <c r="C98" s="27">
        <v>10</v>
      </c>
      <c r="D98" s="16">
        <v>1.04091013226096</v>
      </c>
      <c r="E98" s="17">
        <v>6.5169693899249997E-4</v>
      </c>
      <c r="F98" s="122">
        <v>-2.2125176460499999E-5</v>
      </c>
      <c r="G98" s="126">
        <v>8.6196711697793804E-2</v>
      </c>
      <c r="H98"/>
      <c r="I98"/>
      <c r="J98"/>
      <c r="K98"/>
      <c r="L98"/>
      <c r="M98"/>
      <c r="N98"/>
    </row>
    <row r="99" spans="1:14" x14ac:dyDescent="0.2">
      <c r="A99" s="26" t="s">
        <v>1</v>
      </c>
      <c r="B99" s="27" t="s">
        <v>12</v>
      </c>
      <c r="C99" s="27">
        <v>11</v>
      </c>
      <c r="D99" s="16">
        <v>1.04303344010759</v>
      </c>
      <c r="E99" s="17">
        <v>5.8914733092730004E-4</v>
      </c>
      <c r="F99" s="122">
        <v>-2.1672085854100002E-5</v>
      </c>
      <c r="G99" s="126">
        <v>7.16440760349389E-2</v>
      </c>
      <c r="H99"/>
      <c r="I99"/>
      <c r="J99"/>
      <c r="K99"/>
      <c r="L99"/>
      <c r="M99"/>
      <c r="N99"/>
    </row>
    <row r="100" spans="1:14" x14ac:dyDescent="0.2">
      <c r="A100" s="26" t="s">
        <v>1</v>
      </c>
      <c r="B100" s="27" t="s">
        <v>12</v>
      </c>
      <c r="C100" s="27">
        <v>12</v>
      </c>
      <c r="D100" s="16">
        <v>1.0414406781671</v>
      </c>
      <c r="E100" s="17">
        <v>6.1458564350250005E-4</v>
      </c>
      <c r="F100" s="122">
        <v>-2.16549984536E-5</v>
      </c>
      <c r="G100" s="126">
        <v>7.9282158114803006E-2</v>
      </c>
      <c r="H100"/>
      <c r="I100"/>
      <c r="J100"/>
      <c r="K100"/>
      <c r="L100"/>
      <c r="M100"/>
      <c r="N100"/>
    </row>
    <row r="101" spans="1:14" x14ac:dyDescent="0.2">
      <c r="A101" s="26" t="s">
        <v>1</v>
      </c>
      <c r="B101" s="27" t="s">
        <v>12</v>
      </c>
      <c r="C101" s="27">
        <v>13</v>
      </c>
      <c r="D101" s="16">
        <v>1.04246686032361</v>
      </c>
      <c r="E101" s="17">
        <v>6.2850250952360004E-4</v>
      </c>
      <c r="F101" s="122">
        <v>-2.21696004317E-5</v>
      </c>
      <c r="G101" s="126">
        <v>5.6690767384763099E-2</v>
      </c>
      <c r="H101"/>
      <c r="I101"/>
      <c r="J101"/>
      <c r="K101"/>
      <c r="L101"/>
      <c r="M101"/>
      <c r="N101"/>
    </row>
    <row r="102" spans="1:14" x14ac:dyDescent="0.2">
      <c r="A102" s="26" t="s">
        <v>1</v>
      </c>
      <c r="B102" s="27" t="s">
        <v>12</v>
      </c>
      <c r="C102" s="27">
        <v>14</v>
      </c>
      <c r="D102" s="16">
        <v>1.0415416801314701</v>
      </c>
      <c r="E102" s="17">
        <v>6.2391646917279997E-4</v>
      </c>
      <c r="F102" s="122">
        <v>-2.1837935592700001E-5</v>
      </c>
      <c r="G102" s="126">
        <v>7.1215975543725593E-2</v>
      </c>
      <c r="H102"/>
      <c r="I102"/>
      <c r="J102"/>
      <c r="K102"/>
      <c r="L102"/>
      <c r="M102"/>
      <c r="N102"/>
    </row>
    <row r="103" spans="1:14" x14ac:dyDescent="0.2">
      <c r="A103" s="26" t="s">
        <v>1</v>
      </c>
      <c r="B103" s="27" t="s">
        <v>12</v>
      </c>
      <c r="C103" s="27">
        <v>15</v>
      </c>
      <c r="D103" s="16">
        <v>1.0452889019986</v>
      </c>
      <c r="E103" s="17">
        <v>5.2669531345029999E-4</v>
      </c>
      <c r="F103" s="122">
        <v>-2.1257107080699999E-5</v>
      </c>
      <c r="G103" s="126">
        <v>6.5705289049940802E-2</v>
      </c>
      <c r="H103"/>
      <c r="I103"/>
      <c r="J103"/>
      <c r="K103"/>
      <c r="L103"/>
      <c r="M103"/>
      <c r="N103"/>
    </row>
    <row r="104" spans="1:14" x14ac:dyDescent="0.2">
      <c r="A104" s="26" t="s">
        <v>1</v>
      </c>
      <c r="B104" s="27" t="s">
        <v>12</v>
      </c>
      <c r="C104" s="27">
        <v>16</v>
      </c>
      <c r="D104" s="16">
        <v>1.05040625597426</v>
      </c>
      <c r="E104" s="17">
        <v>2.6554019369650001E-4</v>
      </c>
      <c r="F104" s="122">
        <v>-1.8330536887499999E-5</v>
      </c>
      <c r="G104" s="126">
        <v>0.121724138678931</v>
      </c>
      <c r="H104"/>
      <c r="I104"/>
      <c r="J104"/>
      <c r="K104"/>
      <c r="L104"/>
      <c r="M104"/>
      <c r="N104"/>
    </row>
    <row r="105" spans="1:14" x14ac:dyDescent="0.2">
      <c r="A105" s="26" t="s">
        <v>1</v>
      </c>
      <c r="B105" s="27" t="s">
        <v>12</v>
      </c>
      <c r="C105" s="27">
        <v>17</v>
      </c>
      <c r="D105" s="16">
        <v>1.0400594040271001</v>
      </c>
      <c r="E105" s="17">
        <v>7.3470310358779998E-4</v>
      </c>
      <c r="F105" s="122">
        <v>-2.3269572800500001E-5</v>
      </c>
      <c r="G105" s="126">
        <v>6.37263430310826E-2</v>
      </c>
      <c r="H105"/>
      <c r="I105"/>
      <c r="J105"/>
      <c r="K105"/>
      <c r="L105"/>
      <c r="M105"/>
      <c r="N105"/>
    </row>
    <row r="106" spans="1:14" x14ac:dyDescent="0.2">
      <c r="A106" s="26" t="s">
        <v>1</v>
      </c>
      <c r="B106" s="27" t="s">
        <v>12</v>
      </c>
      <c r="C106" s="27">
        <v>18</v>
      </c>
      <c r="D106" s="16">
        <v>1.0496417435313901</v>
      </c>
      <c r="E106" s="17">
        <v>1.478739604072E-4</v>
      </c>
      <c r="F106" s="122">
        <v>-1.6164202567499998E-5</v>
      </c>
      <c r="G106" s="126">
        <v>0.12267015453900799</v>
      </c>
      <c r="H106"/>
      <c r="I106"/>
      <c r="J106"/>
      <c r="K106"/>
      <c r="L106"/>
      <c r="M106"/>
      <c r="N106"/>
    </row>
    <row r="107" spans="1:14" x14ac:dyDescent="0.2">
      <c r="A107" s="26" t="s">
        <v>1</v>
      </c>
      <c r="B107" s="27" t="s">
        <v>12</v>
      </c>
      <c r="C107" s="27">
        <v>19</v>
      </c>
      <c r="D107" s="16">
        <v>1.04124079971884</v>
      </c>
      <c r="E107" s="17">
        <v>7.2801959395430002E-4</v>
      </c>
      <c r="F107" s="122">
        <v>-2.3484719455500002E-5</v>
      </c>
      <c r="G107" s="126">
        <v>6.0371296949244202E-2</v>
      </c>
      <c r="H107"/>
      <c r="I107"/>
      <c r="J107"/>
      <c r="K107"/>
      <c r="L107"/>
      <c r="M107"/>
      <c r="N107"/>
    </row>
    <row r="108" spans="1:14" x14ac:dyDescent="0.2">
      <c r="A108" s="26" t="s">
        <v>1</v>
      </c>
      <c r="B108" s="27" t="s">
        <v>12</v>
      </c>
      <c r="C108" s="27">
        <v>20</v>
      </c>
      <c r="D108" s="16">
        <v>1.0425659618762</v>
      </c>
      <c r="E108" s="17">
        <v>5.990399543315E-4</v>
      </c>
      <c r="F108" s="122">
        <v>-2.1707390334700001E-5</v>
      </c>
      <c r="G108" s="126">
        <v>9.0656928266562894E-2</v>
      </c>
      <c r="H108"/>
      <c r="I108"/>
      <c r="J108"/>
      <c r="K108"/>
      <c r="L108"/>
      <c r="M108"/>
      <c r="N108"/>
    </row>
    <row r="109" spans="1:14" x14ac:dyDescent="0.2">
      <c r="A109" s="26" t="s">
        <v>1</v>
      </c>
      <c r="B109" s="27" t="s">
        <v>12</v>
      </c>
      <c r="C109" s="27">
        <v>21</v>
      </c>
      <c r="D109" s="16">
        <v>1.0425244775284299</v>
      </c>
      <c r="E109" s="17">
        <v>6.0516729828020001E-4</v>
      </c>
      <c r="F109" s="122">
        <v>-2.17977526862E-5</v>
      </c>
      <c r="G109" s="126">
        <v>6.7018752556102804E-2</v>
      </c>
      <c r="H109"/>
      <c r="I109"/>
      <c r="J109"/>
      <c r="K109"/>
      <c r="L109"/>
      <c r="M109"/>
      <c r="N109"/>
    </row>
    <row r="110" spans="1:14" x14ac:dyDescent="0.2">
      <c r="A110" s="26" t="s">
        <v>1</v>
      </c>
      <c r="B110" s="27" t="s">
        <v>12</v>
      </c>
      <c r="C110" s="27">
        <v>22</v>
      </c>
      <c r="D110" s="16">
        <v>1.0414637280496899</v>
      </c>
      <c r="E110" s="17">
        <v>6.0561689905229996E-4</v>
      </c>
      <c r="F110" s="122">
        <v>-2.1512330972600001E-5</v>
      </c>
      <c r="G110" s="126">
        <v>7.5101282522396007E-2</v>
      </c>
      <c r="H110"/>
      <c r="I110"/>
      <c r="J110"/>
      <c r="K110"/>
      <c r="L110"/>
      <c r="M110"/>
      <c r="N110"/>
    </row>
    <row r="111" spans="1:14" x14ac:dyDescent="0.2">
      <c r="A111" s="26" t="s">
        <v>1</v>
      </c>
      <c r="B111" s="27" t="s">
        <v>12</v>
      </c>
      <c r="C111" s="27">
        <v>23</v>
      </c>
      <c r="D111" s="16">
        <v>1.04125100089976</v>
      </c>
      <c r="E111" s="17">
        <v>6.5969269950729998E-4</v>
      </c>
      <c r="F111" s="122">
        <v>-2.2352160713900001E-5</v>
      </c>
      <c r="G111" s="126">
        <v>7.6305261965363705E-2</v>
      </c>
      <c r="H111"/>
      <c r="I111"/>
      <c r="J111"/>
      <c r="K111"/>
      <c r="L111"/>
      <c r="M111"/>
      <c r="N111"/>
    </row>
    <row r="112" spans="1:14" x14ac:dyDescent="0.2">
      <c r="A112" s="26" t="s">
        <v>1</v>
      </c>
      <c r="B112" s="27" t="s">
        <v>12</v>
      </c>
      <c r="C112" s="27">
        <v>24</v>
      </c>
      <c r="D112" s="16">
        <v>1.0402187912144301</v>
      </c>
      <c r="E112" s="17">
        <v>6.3559936014110003E-4</v>
      </c>
      <c r="F112" s="122">
        <v>-2.16667938313E-5</v>
      </c>
      <c r="G112" s="126">
        <v>6.3177964064097397E-2</v>
      </c>
      <c r="H112"/>
      <c r="I112"/>
      <c r="J112"/>
      <c r="K112"/>
      <c r="L112"/>
      <c r="M112"/>
      <c r="N112"/>
    </row>
    <row r="113" spans="1:14" x14ac:dyDescent="0.2">
      <c r="A113" s="26" t="s">
        <v>1</v>
      </c>
      <c r="B113" s="27" t="s">
        <v>12</v>
      </c>
      <c r="C113" s="27">
        <v>25</v>
      </c>
      <c r="D113" s="16">
        <v>1.04385114767063</v>
      </c>
      <c r="E113" s="17">
        <v>6.2131623666569996E-4</v>
      </c>
      <c r="F113" s="122">
        <v>-2.2432414919500001E-5</v>
      </c>
      <c r="G113" s="126">
        <v>8.0033452799809196E-2</v>
      </c>
      <c r="H113"/>
      <c r="I113"/>
      <c r="J113"/>
      <c r="K113"/>
      <c r="L113"/>
      <c r="M113"/>
      <c r="N113"/>
    </row>
    <row r="114" spans="1:14" x14ac:dyDescent="0.2">
      <c r="A114" s="26" t="s">
        <v>1</v>
      </c>
      <c r="B114" s="27" t="s">
        <v>12</v>
      </c>
      <c r="C114" s="27">
        <v>26</v>
      </c>
      <c r="D114" s="16">
        <v>1.0433605824779999</v>
      </c>
      <c r="E114" s="17">
        <v>5.3123531382029995E-4</v>
      </c>
      <c r="F114" s="122">
        <v>-2.0800102573100002E-5</v>
      </c>
      <c r="G114" s="126">
        <v>9.48665770323565E-2</v>
      </c>
      <c r="H114"/>
      <c r="I114"/>
      <c r="J114"/>
      <c r="K114"/>
      <c r="L114"/>
      <c r="M114"/>
      <c r="N114"/>
    </row>
    <row r="115" spans="1:14" x14ac:dyDescent="0.2">
      <c r="A115" s="26" t="s">
        <v>1</v>
      </c>
      <c r="B115" s="27" t="s">
        <v>12</v>
      </c>
      <c r="C115" s="27">
        <v>27</v>
      </c>
      <c r="D115" s="16">
        <v>1.0447379162127</v>
      </c>
      <c r="E115" s="17">
        <v>5.3804179407219998E-4</v>
      </c>
      <c r="F115" s="122">
        <v>-2.1293512052099999E-5</v>
      </c>
      <c r="G115" s="126">
        <v>7.5528100674810694E-2</v>
      </c>
      <c r="H115"/>
      <c r="I115"/>
      <c r="J115"/>
      <c r="K115"/>
      <c r="L115"/>
      <c r="M115"/>
      <c r="N115"/>
    </row>
    <row r="116" spans="1:14" x14ac:dyDescent="0.2">
      <c r="A116" s="26" t="s">
        <v>1</v>
      </c>
      <c r="B116" s="27" t="s">
        <v>12</v>
      </c>
      <c r="C116" s="27">
        <v>28</v>
      </c>
      <c r="D116" s="16">
        <v>1.0488932890021501</v>
      </c>
      <c r="E116" s="17">
        <v>2.7283635008550002E-4</v>
      </c>
      <c r="F116" s="122">
        <v>-1.8034017477900001E-5</v>
      </c>
      <c r="G116" s="126">
        <v>0.110571206518168</v>
      </c>
      <c r="H116"/>
      <c r="I116"/>
      <c r="J116"/>
      <c r="K116"/>
      <c r="L116"/>
      <c r="M116"/>
      <c r="N116"/>
    </row>
    <row r="117" spans="1:14" x14ac:dyDescent="0.2">
      <c r="A117" s="26" t="s">
        <v>1</v>
      </c>
      <c r="B117" s="27" t="s">
        <v>12</v>
      </c>
      <c r="C117" s="27">
        <v>29</v>
      </c>
      <c r="D117" s="16">
        <v>1.03667755144683</v>
      </c>
      <c r="E117" s="17">
        <v>9.3230965925199998E-4</v>
      </c>
      <c r="F117" s="122">
        <v>-2.56193723489E-5</v>
      </c>
      <c r="G117" s="126">
        <v>7.3404571000462895E-2</v>
      </c>
      <c r="H117"/>
      <c r="I117"/>
      <c r="J117"/>
      <c r="K117"/>
      <c r="L117"/>
      <c r="M117"/>
      <c r="N117"/>
    </row>
    <row r="118" spans="1:14" x14ac:dyDescent="0.2">
      <c r="A118" s="26" t="s">
        <v>1</v>
      </c>
      <c r="B118" s="27" t="s">
        <v>12</v>
      </c>
      <c r="C118" s="27">
        <v>30</v>
      </c>
      <c r="D118" s="16">
        <v>1.03966028165002</v>
      </c>
      <c r="E118" s="17">
        <v>6.9822389530909996E-4</v>
      </c>
      <c r="F118" s="122">
        <v>-2.2553199378200001E-5</v>
      </c>
      <c r="G118" s="126">
        <v>7.2272668572886598E-2</v>
      </c>
      <c r="H118"/>
      <c r="I118"/>
      <c r="J118"/>
      <c r="K118"/>
      <c r="L118"/>
      <c r="M118"/>
      <c r="N118"/>
    </row>
    <row r="119" spans="1:14" x14ac:dyDescent="0.2">
      <c r="A119" s="26" t="s">
        <v>1</v>
      </c>
      <c r="B119" s="27" t="s">
        <v>12</v>
      </c>
      <c r="C119" s="27">
        <v>31</v>
      </c>
      <c r="D119" s="16">
        <v>1.0466447940535699</v>
      </c>
      <c r="E119" s="17">
        <v>4.2378527910170001E-4</v>
      </c>
      <c r="F119" s="122">
        <v>-1.9921456906800001E-5</v>
      </c>
      <c r="G119" s="126">
        <v>7.2830943131607095E-2</v>
      </c>
      <c r="H119"/>
      <c r="I119"/>
      <c r="J119"/>
      <c r="K119"/>
      <c r="L119"/>
      <c r="M119"/>
      <c r="N119"/>
    </row>
    <row r="120" spans="1:14" x14ac:dyDescent="0.2">
      <c r="A120" s="26" t="s">
        <v>1</v>
      </c>
      <c r="B120" s="27" t="s">
        <v>12</v>
      </c>
      <c r="C120" s="27">
        <v>32</v>
      </c>
      <c r="D120" s="16">
        <v>1.0430599848438999</v>
      </c>
      <c r="E120" s="17">
        <v>5.303388361225E-4</v>
      </c>
      <c r="F120" s="122">
        <v>-2.0702205373599999E-5</v>
      </c>
      <c r="G120" s="126">
        <v>0.105746260078703</v>
      </c>
      <c r="H120"/>
      <c r="I120"/>
      <c r="J120"/>
      <c r="K120"/>
      <c r="L120"/>
      <c r="M120"/>
      <c r="N120"/>
    </row>
    <row r="121" spans="1:14" x14ac:dyDescent="0.2">
      <c r="A121" s="26" t="s">
        <v>1</v>
      </c>
      <c r="B121" s="27" t="s">
        <v>13</v>
      </c>
      <c r="C121" s="27">
        <v>1</v>
      </c>
      <c r="D121" s="16">
        <v>1.04718049334802</v>
      </c>
      <c r="E121" s="17">
        <v>6.4594029693030002E-4</v>
      </c>
      <c r="F121" s="122">
        <v>-2.3760882638199999E-5</v>
      </c>
      <c r="G121" s="126">
        <v>8.3513324170921097E-2</v>
      </c>
      <c r="H121"/>
      <c r="I121"/>
      <c r="J121"/>
      <c r="K121"/>
      <c r="L121"/>
      <c r="M121"/>
      <c r="N121"/>
    </row>
    <row r="122" spans="1:14" x14ac:dyDescent="0.2">
      <c r="A122" s="26" t="s">
        <v>1</v>
      </c>
      <c r="B122" s="27" t="s">
        <v>13</v>
      </c>
      <c r="C122" s="27">
        <v>2</v>
      </c>
      <c r="D122" s="16">
        <v>1.04503906674033</v>
      </c>
      <c r="E122" s="17">
        <v>6.2839139868159995E-4</v>
      </c>
      <c r="F122" s="122">
        <v>-2.28779881245E-5</v>
      </c>
      <c r="G122" s="126">
        <v>8.3067780714532594E-2</v>
      </c>
      <c r="H122"/>
      <c r="I122"/>
      <c r="J122"/>
      <c r="K122"/>
      <c r="L122"/>
      <c r="M122"/>
      <c r="N122"/>
    </row>
    <row r="123" spans="1:14" x14ac:dyDescent="0.2">
      <c r="A123" s="26" t="s">
        <v>1</v>
      </c>
      <c r="B123" s="27" t="s">
        <v>13</v>
      </c>
      <c r="C123" s="27">
        <v>3</v>
      </c>
      <c r="D123" s="16">
        <v>1.0520774606186201</v>
      </c>
      <c r="E123" s="17">
        <v>2.5488904366889999E-4</v>
      </c>
      <c r="F123" s="122">
        <v>-1.8614999345299999E-5</v>
      </c>
      <c r="G123" s="126">
        <v>8.5642020288142398E-2</v>
      </c>
      <c r="H123"/>
      <c r="I123"/>
      <c r="J123"/>
      <c r="K123"/>
      <c r="L123"/>
      <c r="M123"/>
      <c r="N123"/>
    </row>
    <row r="124" spans="1:14" x14ac:dyDescent="0.2">
      <c r="A124" s="26" t="s">
        <v>1</v>
      </c>
      <c r="B124" s="27" t="s">
        <v>13</v>
      </c>
      <c r="C124" s="27">
        <v>4</v>
      </c>
      <c r="D124" s="16">
        <v>1.04401304394882</v>
      </c>
      <c r="E124" s="17">
        <v>6.469400213421E-4</v>
      </c>
      <c r="F124" s="122">
        <v>-2.2902903222899999E-5</v>
      </c>
      <c r="G124" s="126">
        <v>7.1881933276776305E-2</v>
      </c>
      <c r="H124"/>
      <c r="I124"/>
      <c r="J124"/>
      <c r="K124"/>
      <c r="L124"/>
      <c r="M124"/>
      <c r="N124"/>
    </row>
    <row r="125" spans="1:14" x14ac:dyDescent="0.2">
      <c r="A125" s="26" t="s">
        <v>1</v>
      </c>
      <c r="B125" s="27" t="s">
        <v>13</v>
      </c>
      <c r="C125" s="27">
        <v>5</v>
      </c>
      <c r="D125" s="16">
        <v>1.04778994029464</v>
      </c>
      <c r="E125" s="17">
        <v>5.9395151472450001E-4</v>
      </c>
      <c r="F125" s="122">
        <v>-2.30652742062E-5</v>
      </c>
      <c r="G125" s="126">
        <v>7.4450386313680894E-2</v>
      </c>
      <c r="H125"/>
      <c r="I125"/>
      <c r="J125"/>
      <c r="K125"/>
      <c r="L125"/>
      <c r="M125"/>
      <c r="N125"/>
    </row>
    <row r="126" spans="1:14" x14ac:dyDescent="0.2">
      <c r="A126" s="26" t="s">
        <v>1</v>
      </c>
      <c r="B126" s="27" t="s">
        <v>13</v>
      </c>
      <c r="C126" s="27">
        <v>6</v>
      </c>
      <c r="D126" s="16">
        <v>1.0435841341560901</v>
      </c>
      <c r="E126" s="17">
        <v>7.0059279226399995E-4</v>
      </c>
      <c r="F126" s="122">
        <v>-2.3676011514199999E-5</v>
      </c>
      <c r="G126" s="126">
        <v>7.8988921300097603E-2</v>
      </c>
      <c r="H126"/>
      <c r="I126"/>
      <c r="J126"/>
      <c r="K126"/>
      <c r="L126"/>
      <c r="M126"/>
      <c r="N126"/>
    </row>
    <row r="127" spans="1:14" x14ac:dyDescent="0.2">
      <c r="A127" s="26" t="s">
        <v>1</v>
      </c>
      <c r="B127" s="27" t="s">
        <v>13</v>
      </c>
      <c r="C127" s="27">
        <v>7</v>
      </c>
      <c r="D127" s="16">
        <v>1.0461313302730599</v>
      </c>
      <c r="E127" s="17">
        <v>7.0344701442439999E-4</v>
      </c>
      <c r="F127" s="122">
        <v>-2.4426767793099999E-5</v>
      </c>
      <c r="G127" s="126">
        <v>8.0408385947457001E-2</v>
      </c>
      <c r="H127"/>
      <c r="I127"/>
      <c r="J127"/>
      <c r="K127"/>
      <c r="L127"/>
      <c r="M127"/>
      <c r="N127"/>
    </row>
    <row r="128" spans="1:14" x14ac:dyDescent="0.2">
      <c r="A128" s="26" t="s">
        <v>1</v>
      </c>
      <c r="B128" s="27" t="s">
        <v>13</v>
      </c>
      <c r="C128" s="27">
        <v>8</v>
      </c>
      <c r="D128" s="16">
        <v>1.0514683919655401</v>
      </c>
      <c r="E128" s="17">
        <v>3.03754400733E-4</v>
      </c>
      <c r="F128" s="122">
        <v>-1.92588108483E-5</v>
      </c>
      <c r="G128" s="126">
        <v>7.1594853298254296E-2</v>
      </c>
      <c r="H128"/>
      <c r="I128"/>
      <c r="J128"/>
      <c r="K128"/>
      <c r="L128"/>
      <c r="M128"/>
      <c r="N128"/>
    </row>
    <row r="129" spans="1:14" x14ac:dyDescent="0.2">
      <c r="A129" s="26" t="s">
        <v>1</v>
      </c>
      <c r="B129" s="27" t="s">
        <v>13</v>
      </c>
      <c r="C129" s="27">
        <v>9</v>
      </c>
      <c r="D129" s="16">
        <v>1.0508072649435001</v>
      </c>
      <c r="E129" s="17">
        <v>4.76279993413E-4</v>
      </c>
      <c r="F129" s="122">
        <v>-2.19430875302E-5</v>
      </c>
      <c r="G129" s="126">
        <v>9.3466816723508497E-2</v>
      </c>
      <c r="H129"/>
      <c r="I129"/>
      <c r="J129"/>
      <c r="K129"/>
      <c r="L129"/>
      <c r="M129"/>
      <c r="N129"/>
    </row>
    <row r="130" spans="1:14" x14ac:dyDescent="0.2">
      <c r="A130" s="26" t="s">
        <v>1</v>
      </c>
      <c r="B130" s="27" t="s">
        <v>13</v>
      </c>
      <c r="C130" s="27">
        <v>10</v>
      </c>
      <c r="D130" s="16">
        <v>1.0447448546003399</v>
      </c>
      <c r="E130" s="17">
        <v>6.3199415597800003E-4</v>
      </c>
      <c r="F130" s="122">
        <v>-2.2856617041600001E-5</v>
      </c>
      <c r="G130" s="126">
        <v>8.1036985707629502E-2</v>
      </c>
      <c r="H130"/>
      <c r="I130"/>
      <c r="J130"/>
      <c r="K130"/>
      <c r="L130"/>
      <c r="M130"/>
      <c r="N130"/>
    </row>
    <row r="131" spans="1:14" x14ac:dyDescent="0.2">
      <c r="A131" s="26" t="s">
        <v>1</v>
      </c>
      <c r="B131" s="27" t="s">
        <v>13</v>
      </c>
      <c r="C131" s="27">
        <v>11</v>
      </c>
      <c r="D131" s="16">
        <v>1.04480412097897</v>
      </c>
      <c r="E131" s="17">
        <v>7.3112394271099995E-4</v>
      </c>
      <c r="F131" s="122">
        <v>-2.4520203081E-5</v>
      </c>
      <c r="G131" s="126">
        <v>5.98655900514415E-2</v>
      </c>
      <c r="H131"/>
      <c r="I131"/>
      <c r="J131"/>
      <c r="K131"/>
      <c r="L131"/>
      <c r="M131"/>
      <c r="N131"/>
    </row>
    <row r="132" spans="1:14" x14ac:dyDescent="0.2">
      <c r="A132" s="26" t="s">
        <v>1</v>
      </c>
      <c r="B132" s="27" t="s">
        <v>13</v>
      </c>
      <c r="C132" s="27">
        <v>12</v>
      </c>
      <c r="D132" s="16">
        <v>1.0471964172302599</v>
      </c>
      <c r="E132" s="17">
        <v>5.2579540163680001E-4</v>
      </c>
      <c r="F132" s="122">
        <v>-2.1768853821499999E-5</v>
      </c>
      <c r="G132" s="126">
        <v>6.5952004042972301E-2</v>
      </c>
      <c r="H132"/>
      <c r="I132"/>
      <c r="J132"/>
      <c r="K132"/>
      <c r="L132"/>
      <c r="M132"/>
      <c r="N132"/>
    </row>
    <row r="133" spans="1:14" x14ac:dyDescent="0.2">
      <c r="A133" s="26" t="s">
        <v>1</v>
      </c>
      <c r="B133" s="27" t="s">
        <v>13</v>
      </c>
      <c r="C133" s="27">
        <v>13</v>
      </c>
      <c r="D133" s="16">
        <v>1.0476458114549201</v>
      </c>
      <c r="E133" s="17">
        <v>5.8335892233140002E-4</v>
      </c>
      <c r="F133" s="122">
        <v>-2.2849462389000001E-5</v>
      </c>
      <c r="G133" s="126">
        <v>7.4160537267657201E-2</v>
      </c>
      <c r="H133"/>
      <c r="I133"/>
      <c r="J133"/>
      <c r="K133"/>
      <c r="L133"/>
      <c r="M133"/>
      <c r="N133"/>
    </row>
    <row r="134" spans="1:14" x14ac:dyDescent="0.2">
      <c r="A134" s="26" t="s">
        <v>1</v>
      </c>
      <c r="B134" s="27" t="s">
        <v>13</v>
      </c>
      <c r="C134" s="27">
        <v>14</v>
      </c>
      <c r="D134" s="16">
        <v>1.04449436150886</v>
      </c>
      <c r="E134" s="17">
        <v>6.9044144211889995E-4</v>
      </c>
      <c r="F134" s="122">
        <v>-2.3758659080600001E-5</v>
      </c>
      <c r="G134" s="126">
        <v>7.6180150456790496E-2</v>
      </c>
      <c r="H134"/>
      <c r="I134"/>
      <c r="J134"/>
      <c r="K134"/>
      <c r="L134"/>
      <c r="M134"/>
      <c r="N134"/>
    </row>
    <row r="135" spans="1:14" x14ac:dyDescent="0.2">
      <c r="A135" s="26" t="s">
        <v>1</v>
      </c>
      <c r="B135" s="27" t="s">
        <v>13</v>
      </c>
      <c r="C135" s="27">
        <v>15</v>
      </c>
      <c r="D135" s="16">
        <v>1.04599316792344</v>
      </c>
      <c r="E135" s="17">
        <v>7.2783668391979996E-4</v>
      </c>
      <c r="F135" s="122">
        <v>-2.4793897266499999E-5</v>
      </c>
      <c r="G135" s="126">
        <v>6.9894207328271604E-2</v>
      </c>
      <c r="H135"/>
      <c r="I135"/>
      <c r="J135"/>
      <c r="K135"/>
      <c r="L135"/>
      <c r="M135"/>
      <c r="N135"/>
    </row>
    <row r="136" spans="1:14" x14ac:dyDescent="0.2">
      <c r="A136" s="26" t="s">
        <v>1</v>
      </c>
      <c r="B136" s="27" t="s">
        <v>13</v>
      </c>
      <c r="C136" s="27">
        <v>16</v>
      </c>
      <c r="D136" s="16">
        <v>1.0410606170344701</v>
      </c>
      <c r="E136" s="17">
        <v>9.7243641567029996E-4</v>
      </c>
      <c r="F136" s="122">
        <v>-2.7496397179900001E-5</v>
      </c>
      <c r="G136" s="126">
        <v>0.12619443119954199</v>
      </c>
      <c r="H136"/>
      <c r="I136"/>
      <c r="J136"/>
      <c r="K136"/>
      <c r="L136"/>
      <c r="M136"/>
      <c r="N136"/>
    </row>
    <row r="137" spans="1:14" x14ac:dyDescent="0.2">
      <c r="A137" s="26" t="s">
        <v>1</v>
      </c>
      <c r="B137" s="27" t="s">
        <v>13</v>
      </c>
      <c r="C137" s="27">
        <v>17</v>
      </c>
      <c r="D137" s="16">
        <v>1.05451745397049</v>
      </c>
      <c r="E137" s="17">
        <v>3.090338302715E-4</v>
      </c>
      <c r="F137" s="122">
        <v>-2.0188440853500001E-5</v>
      </c>
      <c r="G137" s="126">
        <v>8.0516040699563293E-2</v>
      </c>
      <c r="H137"/>
      <c r="I137"/>
      <c r="J137"/>
      <c r="K137"/>
      <c r="L137"/>
      <c r="M137"/>
      <c r="N137"/>
    </row>
    <row r="138" spans="1:14" x14ac:dyDescent="0.2">
      <c r="A138" s="26" t="s">
        <v>1</v>
      </c>
      <c r="B138" s="27" t="s">
        <v>13</v>
      </c>
      <c r="C138" s="27">
        <v>18</v>
      </c>
      <c r="D138" s="16">
        <v>1.04034805931676</v>
      </c>
      <c r="E138" s="17">
        <v>9.0259683278430005E-4</v>
      </c>
      <c r="F138" s="122">
        <v>-2.6139135205999999E-5</v>
      </c>
      <c r="G138" s="126">
        <v>0.139906223982251</v>
      </c>
      <c r="H138"/>
      <c r="I138"/>
      <c r="J138"/>
      <c r="K138"/>
      <c r="L138"/>
      <c r="M138"/>
      <c r="N138"/>
    </row>
    <row r="139" spans="1:14" x14ac:dyDescent="0.2">
      <c r="A139" s="26" t="s">
        <v>1</v>
      </c>
      <c r="B139" s="27" t="s">
        <v>13</v>
      </c>
      <c r="C139" s="27">
        <v>19</v>
      </c>
      <c r="D139" s="16">
        <v>1.04354764915608</v>
      </c>
      <c r="E139" s="17">
        <v>8.2194963895119999E-4</v>
      </c>
      <c r="F139" s="122">
        <v>-2.56825017982E-5</v>
      </c>
      <c r="G139" s="126">
        <v>7.2950429849150497E-2</v>
      </c>
      <c r="H139"/>
      <c r="I139"/>
      <c r="J139"/>
      <c r="K139"/>
      <c r="L139"/>
      <c r="M139"/>
      <c r="N139"/>
    </row>
    <row r="140" spans="1:14" x14ac:dyDescent="0.2">
      <c r="A140" s="26" t="s">
        <v>1</v>
      </c>
      <c r="B140" s="27" t="s">
        <v>13</v>
      </c>
      <c r="C140" s="27">
        <v>20</v>
      </c>
      <c r="D140" s="16">
        <v>1.0404546280938001</v>
      </c>
      <c r="E140" s="17">
        <v>9.0208308925389998E-4</v>
      </c>
      <c r="F140" s="122">
        <v>-2.6160024044100001E-5</v>
      </c>
      <c r="G140" s="126">
        <v>7.7198540370264204E-2</v>
      </c>
      <c r="H140"/>
      <c r="I140"/>
      <c r="J140"/>
      <c r="K140"/>
      <c r="L140"/>
      <c r="M140"/>
      <c r="N140"/>
    </row>
    <row r="141" spans="1:14" x14ac:dyDescent="0.2">
      <c r="A141" s="26" t="s">
        <v>1</v>
      </c>
      <c r="B141" s="27" t="s">
        <v>13</v>
      </c>
      <c r="C141" s="27">
        <v>21</v>
      </c>
      <c r="D141" s="16">
        <v>1.0435812102533</v>
      </c>
      <c r="E141" s="17">
        <v>7.9299207004440004E-4</v>
      </c>
      <c r="F141" s="122">
        <v>-2.5210586027700001E-5</v>
      </c>
      <c r="G141" s="126">
        <v>6.16015303430614E-2</v>
      </c>
      <c r="H141"/>
      <c r="I141"/>
      <c r="J141"/>
      <c r="K141"/>
      <c r="L141"/>
      <c r="M141"/>
      <c r="N141"/>
    </row>
    <row r="142" spans="1:14" x14ac:dyDescent="0.2">
      <c r="A142" s="26" t="s">
        <v>1</v>
      </c>
      <c r="B142" s="27" t="s">
        <v>13</v>
      </c>
      <c r="C142" s="27">
        <v>22</v>
      </c>
      <c r="D142" s="16">
        <v>1.04817814231486</v>
      </c>
      <c r="E142" s="17">
        <v>5.0739622393099996E-4</v>
      </c>
      <c r="F142" s="122">
        <v>-2.1734190602300001E-5</v>
      </c>
      <c r="G142" s="126">
        <v>7.58513170527393E-2</v>
      </c>
      <c r="H142"/>
      <c r="I142"/>
      <c r="J142"/>
      <c r="K142"/>
      <c r="L142"/>
      <c r="M142"/>
      <c r="N142"/>
    </row>
    <row r="143" spans="1:14" x14ac:dyDescent="0.2">
      <c r="A143" s="26" t="s">
        <v>1</v>
      </c>
      <c r="B143" s="27" t="s">
        <v>13</v>
      </c>
      <c r="C143" s="27">
        <v>23</v>
      </c>
      <c r="D143" s="16">
        <v>1.04516301366877</v>
      </c>
      <c r="E143" s="17">
        <v>7.7954757189050003E-4</v>
      </c>
      <c r="F143" s="122">
        <v>-2.5423946591000002E-5</v>
      </c>
      <c r="G143" s="126">
        <v>8.4886215949364893E-2</v>
      </c>
      <c r="H143"/>
      <c r="I143"/>
      <c r="J143"/>
      <c r="K143"/>
      <c r="L143"/>
      <c r="M143"/>
      <c r="N143"/>
    </row>
    <row r="144" spans="1:14" x14ac:dyDescent="0.2">
      <c r="A144" s="26" t="s">
        <v>1</v>
      </c>
      <c r="B144" s="27" t="s">
        <v>13</v>
      </c>
      <c r="C144" s="27">
        <v>24</v>
      </c>
      <c r="D144" s="16">
        <v>1.0466538758145201</v>
      </c>
      <c r="E144" s="17">
        <v>5.917999580324E-4</v>
      </c>
      <c r="F144" s="122">
        <v>-2.2715833664100001E-5</v>
      </c>
      <c r="G144" s="126">
        <v>5.8596446575604297E-2</v>
      </c>
      <c r="H144"/>
      <c r="I144"/>
      <c r="J144"/>
      <c r="K144"/>
      <c r="L144"/>
      <c r="M144"/>
      <c r="N144"/>
    </row>
    <row r="145" spans="1:14" x14ac:dyDescent="0.2">
      <c r="A145" s="26" t="s">
        <v>1</v>
      </c>
      <c r="B145" s="27" t="s">
        <v>13</v>
      </c>
      <c r="C145" s="27">
        <v>25</v>
      </c>
      <c r="D145" s="16">
        <v>1.04662564306001</v>
      </c>
      <c r="E145" s="17">
        <v>7.0499858788020001E-4</v>
      </c>
      <c r="F145" s="122">
        <v>-2.4589038953E-5</v>
      </c>
      <c r="G145" s="126">
        <v>6.8255146693393096E-2</v>
      </c>
      <c r="H145"/>
      <c r="I145"/>
      <c r="J145"/>
      <c r="K145"/>
      <c r="L145"/>
      <c r="M145"/>
      <c r="N145"/>
    </row>
    <row r="146" spans="1:14" x14ac:dyDescent="0.2">
      <c r="A146" s="26" t="s">
        <v>1</v>
      </c>
      <c r="B146" s="27" t="s">
        <v>13</v>
      </c>
      <c r="C146" s="27">
        <v>26</v>
      </c>
      <c r="D146" s="16">
        <v>1.0514465810159701</v>
      </c>
      <c r="E146" s="17">
        <v>3.428748700651E-4</v>
      </c>
      <c r="F146" s="122">
        <v>-1.9902846105900001E-5</v>
      </c>
      <c r="G146" s="126">
        <v>6.9346965623229201E-2</v>
      </c>
      <c r="H146"/>
      <c r="I146"/>
      <c r="J146"/>
      <c r="K146"/>
      <c r="L146"/>
      <c r="M146"/>
      <c r="N146"/>
    </row>
    <row r="147" spans="1:14" x14ac:dyDescent="0.2">
      <c r="A147" s="26" t="s">
        <v>1</v>
      </c>
      <c r="B147" s="27" t="s">
        <v>13</v>
      </c>
      <c r="C147" s="27">
        <v>27</v>
      </c>
      <c r="D147" s="16">
        <v>1.04422807398284</v>
      </c>
      <c r="E147" s="17">
        <v>7.0427480779350002E-4</v>
      </c>
      <c r="F147" s="122">
        <v>-2.3914998646200001E-5</v>
      </c>
      <c r="G147" s="126">
        <v>8.8478580885856001E-2</v>
      </c>
      <c r="H147"/>
      <c r="I147"/>
      <c r="J147"/>
      <c r="K147"/>
      <c r="L147"/>
      <c r="M147"/>
      <c r="N147"/>
    </row>
    <row r="148" spans="1:14" x14ac:dyDescent="0.2">
      <c r="A148" s="26" t="s">
        <v>1</v>
      </c>
      <c r="B148" s="27" t="s">
        <v>13</v>
      </c>
      <c r="C148" s="27">
        <v>28</v>
      </c>
      <c r="D148" s="16">
        <v>1.0540031893025901</v>
      </c>
      <c r="E148" s="17">
        <v>2.019912585659E-4</v>
      </c>
      <c r="F148" s="122">
        <v>-1.8267736032299999E-5</v>
      </c>
      <c r="G148" s="126">
        <v>8.0791860263138393E-2</v>
      </c>
      <c r="H148"/>
      <c r="I148"/>
      <c r="J148"/>
      <c r="K148"/>
      <c r="L148"/>
      <c r="M148"/>
      <c r="N148"/>
    </row>
    <row r="149" spans="1:14" x14ac:dyDescent="0.2">
      <c r="A149" s="26" t="s">
        <v>1</v>
      </c>
      <c r="B149" s="27" t="s">
        <v>13</v>
      </c>
      <c r="C149" s="27">
        <v>29</v>
      </c>
      <c r="D149" s="16">
        <v>1.0487193797609</v>
      </c>
      <c r="E149" s="17">
        <v>5.2757929803509999E-4</v>
      </c>
      <c r="F149" s="122">
        <v>-2.2219014762900001E-5</v>
      </c>
      <c r="G149" s="126">
        <v>7.59977262849343E-2</v>
      </c>
      <c r="H149"/>
      <c r="I149"/>
      <c r="J149"/>
      <c r="K149"/>
      <c r="L149"/>
      <c r="M149"/>
      <c r="N149"/>
    </row>
    <row r="150" spans="1:14" x14ac:dyDescent="0.2">
      <c r="A150" s="26" t="s">
        <v>1</v>
      </c>
      <c r="B150" s="27" t="s">
        <v>13</v>
      </c>
      <c r="C150" s="27">
        <v>30</v>
      </c>
      <c r="D150" s="16">
        <v>1.0434712840443201</v>
      </c>
      <c r="E150" s="17">
        <v>7.4932317921429996E-4</v>
      </c>
      <c r="F150" s="122">
        <v>-2.4454595405999999E-5</v>
      </c>
      <c r="G150" s="126">
        <v>7.2803062087903797E-2</v>
      </c>
      <c r="H150"/>
      <c r="I150"/>
      <c r="J150"/>
      <c r="K150"/>
      <c r="L150"/>
      <c r="M150"/>
      <c r="N150"/>
    </row>
    <row r="151" spans="1:14" x14ac:dyDescent="0.2">
      <c r="A151" s="26" t="s">
        <v>1</v>
      </c>
      <c r="B151" s="27" t="s">
        <v>13</v>
      </c>
      <c r="C151" s="27">
        <v>31</v>
      </c>
      <c r="D151" s="16">
        <v>1.0454817430382</v>
      </c>
      <c r="E151" s="17">
        <v>7.0438303555690003E-4</v>
      </c>
      <c r="F151" s="122">
        <v>-2.42629583753E-5</v>
      </c>
      <c r="G151" s="126">
        <v>8.8151127065232704E-2</v>
      </c>
      <c r="H151"/>
      <c r="I151"/>
      <c r="J151"/>
      <c r="K151"/>
      <c r="L151"/>
      <c r="M151"/>
      <c r="N151"/>
    </row>
    <row r="152" spans="1:14" x14ac:dyDescent="0.2">
      <c r="A152" s="26" t="s">
        <v>1</v>
      </c>
      <c r="B152" s="27" t="s">
        <v>13</v>
      </c>
      <c r="C152" s="27">
        <v>32</v>
      </c>
      <c r="D152" s="16">
        <v>1.046212649224</v>
      </c>
      <c r="E152" s="17">
        <v>5.6381409359780002E-4</v>
      </c>
      <c r="F152" s="122">
        <v>-2.21289668233E-5</v>
      </c>
      <c r="G152" s="126">
        <v>9.0586879710524995E-2</v>
      </c>
      <c r="H152"/>
      <c r="I152"/>
      <c r="J152"/>
      <c r="K152"/>
      <c r="L152"/>
      <c r="M152"/>
      <c r="N152"/>
    </row>
    <row r="153" spans="1:14" x14ac:dyDescent="0.2">
      <c r="A153" s="26" t="s">
        <v>2</v>
      </c>
      <c r="B153" s="27" t="s">
        <v>12</v>
      </c>
      <c r="C153" s="27">
        <v>1</v>
      </c>
      <c r="D153" s="16">
        <v>1.0070849036871801</v>
      </c>
      <c r="E153" s="17">
        <v>-6.8397480222100003E-5</v>
      </c>
      <c r="F153" s="122">
        <v>-8.1972520700000003E-7</v>
      </c>
      <c r="G153" s="126">
        <v>2.6691325244342399E-2</v>
      </c>
      <c r="H153"/>
      <c r="I153"/>
      <c r="J153"/>
      <c r="K153"/>
      <c r="L153"/>
      <c r="M153"/>
      <c r="N153"/>
    </row>
    <row r="154" spans="1:14" x14ac:dyDescent="0.2">
      <c r="A154" s="26" t="s">
        <v>2</v>
      </c>
      <c r="B154" s="27" t="s">
        <v>12</v>
      </c>
      <c r="C154" s="27">
        <v>2</v>
      </c>
      <c r="D154" s="16">
        <v>1.0047645483865</v>
      </c>
      <c r="E154" s="17">
        <v>4.7187003530399999E-5</v>
      </c>
      <c r="F154" s="122">
        <v>-2.0996781541E-6</v>
      </c>
      <c r="G154" s="126">
        <v>4.3987765869903203E-2</v>
      </c>
      <c r="H154"/>
      <c r="I154"/>
      <c r="J154"/>
      <c r="K154"/>
      <c r="L154"/>
      <c r="M154"/>
      <c r="N154"/>
    </row>
    <row r="155" spans="1:14" x14ac:dyDescent="0.2">
      <c r="A155" s="26" t="s">
        <v>2</v>
      </c>
      <c r="B155" s="27" t="s">
        <v>12</v>
      </c>
      <c r="C155" s="27">
        <v>3</v>
      </c>
      <c r="D155" s="16">
        <v>1.00670802177492</v>
      </c>
      <c r="E155" s="17">
        <v>-4.2794402200599998E-5</v>
      </c>
      <c r="F155" s="122">
        <v>-1.1411027591E-6</v>
      </c>
      <c r="G155" s="126">
        <v>2.2844879040014501E-2</v>
      </c>
      <c r="H155"/>
      <c r="I155"/>
      <c r="J155"/>
      <c r="K155"/>
      <c r="L155"/>
      <c r="M155"/>
      <c r="N155"/>
    </row>
    <row r="156" spans="1:14" x14ac:dyDescent="0.2">
      <c r="A156" s="26" t="s">
        <v>2</v>
      </c>
      <c r="B156" s="27" t="s">
        <v>12</v>
      </c>
      <c r="C156" s="27">
        <v>4</v>
      </c>
      <c r="D156" s="16">
        <v>1.0052392648462101</v>
      </c>
      <c r="E156" s="17">
        <v>2.48083211625E-5</v>
      </c>
      <c r="F156" s="122">
        <v>-1.8588937303999999E-6</v>
      </c>
      <c r="G156" s="126">
        <v>2.9355265759026399E-2</v>
      </c>
      <c r="H156"/>
      <c r="I156"/>
      <c r="J156"/>
      <c r="K156"/>
      <c r="L156"/>
      <c r="M156"/>
      <c r="N156"/>
    </row>
    <row r="157" spans="1:14" x14ac:dyDescent="0.2">
      <c r="A157" s="26" t="s">
        <v>2</v>
      </c>
      <c r="B157" s="27" t="s">
        <v>12</v>
      </c>
      <c r="C157" s="27">
        <v>5</v>
      </c>
      <c r="D157" s="16">
        <v>1.00672805978514</v>
      </c>
      <c r="E157" s="17">
        <v>-3.3834796095699997E-5</v>
      </c>
      <c r="F157" s="122">
        <v>-1.2955157579999999E-6</v>
      </c>
      <c r="G157" s="126">
        <v>2.6338429898426E-2</v>
      </c>
      <c r="H157"/>
      <c r="I157"/>
      <c r="J157"/>
      <c r="K157"/>
      <c r="L157"/>
      <c r="M157"/>
      <c r="N157"/>
    </row>
    <row r="158" spans="1:14" x14ac:dyDescent="0.2">
      <c r="A158" s="26" t="s">
        <v>2</v>
      </c>
      <c r="B158" s="27" t="s">
        <v>12</v>
      </c>
      <c r="C158" s="27">
        <v>6</v>
      </c>
      <c r="D158" s="16">
        <v>1.00636515929637</v>
      </c>
      <c r="E158" s="17">
        <v>-4.7480848257500001E-5</v>
      </c>
      <c r="F158" s="122">
        <v>-9.6855824110000003E-7</v>
      </c>
      <c r="G158" s="126">
        <v>3.04394658751957E-2</v>
      </c>
      <c r="H158"/>
      <c r="I158"/>
      <c r="J158"/>
      <c r="K158"/>
      <c r="L158"/>
      <c r="M158"/>
      <c r="N158"/>
    </row>
    <row r="159" spans="1:14" x14ac:dyDescent="0.2">
      <c r="A159" s="26" t="s">
        <v>2</v>
      </c>
      <c r="B159" s="27" t="s">
        <v>12</v>
      </c>
      <c r="C159" s="27">
        <v>7</v>
      </c>
      <c r="D159" s="16">
        <v>1.0057396520360999</v>
      </c>
      <c r="E159" s="17">
        <v>2.3836983376199999E-5</v>
      </c>
      <c r="F159" s="122">
        <v>-1.9809193923E-6</v>
      </c>
      <c r="G159" s="126">
        <v>2.7665749967489699E-2</v>
      </c>
      <c r="H159"/>
      <c r="I159"/>
      <c r="J159"/>
      <c r="K159"/>
      <c r="L159"/>
      <c r="M159"/>
      <c r="N159"/>
    </row>
    <row r="160" spans="1:14" x14ac:dyDescent="0.2">
      <c r="A160" s="26" t="s">
        <v>2</v>
      </c>
      <c r="B160" s="27" t="s">
        <v>12</v>
      </c>
      <c r="C160" s="27">
        <v>8</v>
      </c>
      <c r="D160" s="16">
        <v>1.0056259259706699</v>
      </c>
      <c r="E160" s="17">
        <v>2.1937015570000001E-7</v>
      </c>
      <c r="F160" s="122">
        <v>-1.5570679633E-6</v>
      </c>
      <c r="G160" s="126">
        <v>4.2335249411313197E-2</v>
      </c>
      <c r="H160"/>
      <c r="I160"/>
      <c r="J160"/>
      <c r="K160"/>
      <c r="L160"/>
      <c r="M160"/>
      <c r="N160"/>
    </row>
    <row r="161" spans="1:14" x14ac:dyDescent="0.2">
      <c r="A161" s="26" t="s">
        <v>2</v>
      </c>
      <c r="B161" s="27" t="s">
        <v>12</v>
      </c>
      <c r="C161" s="27">
        <v>9</v>
      </c>
      <c r="D161" s="16">
        <v>1.0072450315236501</v>
      </c>
      <c r="E161" s="17">
        <v>-5.3909948539799998E-5</v>
      </c>
      <c r="F161" s="122">
        <v>-1.1046761366000001E-6</v>
      </c>
      <c r="G161" s="126">
        <v>3.4039062679730503E-2</v>
      </c>
      <c r="H161"/>
      <c r="I161"/>
      <c r="J161"/>
      <c r="K161"/>
      <c r="L161"/>
      <c r="M161"/>
      <c r="N161"/>
    </row>
    <row r="162" spans="1:14" x14ac:dyDescent="0.2">
      <c r="A162" s="26" t="s">
        <v>2</v>
      </c>
      <c r="B162" s="27" t="s">
        <v>12</v>
      </c>
      <c r="C162" s="27">
        <v>10</v>
      </c>
      <c r="D162" s="16">
        <v>1.00517664721094</v>
      </c>
      <c r="E162" s="17">
        <v>9.6667734037000004E-6</v>
      </c>
      <c r="F162" s="122">
        <v>-1.5899995144999999E-6</v>
      </c>
      <c r="G162" s="126">
        <v>3.0574525667402701E-2</v>
      </c>
      <c r="H162"/>
      <c r="I162"/>
      <c r="J162"/>
      <c r="K162"/>
      <c r="L162"/>
      <c r="M162"/>
      <c r="N162"/>
    </row>
    <row r="163" spans="1:14" x14ac:dyDescent="0.2">
      <c r="A163" s="26" t="s">
        <v>2</v>
      </c>
      <c r="B163" s="27" t="s">
        <v>12</v>
      </c>
      <c r="C163" s="27">
        <v>11</v>
      </c>
      <c r="D163" s="16">
        <v>1.0068726415228</v>
      </c>
      <c r="E163" s="17">
        <v>-4.97687529315E-5</v>
      </c>
      <c r="F163" s="122">
        <v>-1.0706658239E-6</v>
      </c>
      <c r="G163" s="126">
        <v>4.6105374230717998E-2</v>
      </c>
      <c r="H163"/>
      <c r="I163"/>
      <c r="J163"/>
      <c r="K163"/>
      <c r="L163"/>
      <c r="M163"/>
      <c r="N163"/>
    </row>
    <row r="164" spans="1:14" x14ac:dyDescent="0.2">
      <c r="A164" s="26" t="s">
        <v>2</v>
      </c>
      <c r="B164" s="27" t="s">
        <v>12</v>
      </c>
      <c r="C164" s="27">
        <v>12</v>
      </c>
      <c r="D164" s="16">
        <v>1.0071761565634101</v>
      </c>
      <c r="E164" s="17">
        <v>-9.3268498480699998E-5</v>
      </c>
      <c r="F164" s="122">
        <v>-4.316446719E-7</v>
      </c>
      <c r="G164" s="126">
        <v>2.6725695811897199E-2</v>
      </c>
      <c r="H164"/>
      <c r="I164"/>
      <c r="J164"/>
      <c r="K164"/>
      <c r="L164"/>
      <c r="M164"/>
      <c r="N164"/>
    </row>
    <row r="165" spans="1:14" x14ac:dyDescent="0.2">
      <c r="A165" s="26" t="s">
        <v>2</v>
      </c>
      <c r="B165" s="27" t="s">
        <v>12</v>
      </c>
      <c r="C165" s="27">
        <v>13</v>
      </c>
      <c r="D165" s="16">
        <v>1.0068569990518701</v>
      </c>
      <c r="E165" s="17">
        <v>-5.7928192137400003E-5</v>
      </c>
      <c r="F165" s="122">
        <v>-9.3076274169999999E-7</v>
      </c>
      <c r="G165" s="126">
        <v>3.6994881668475997E-2</v>
      </c>
      <c r="H165"/>
      <c r="I165"/>
      <c r="J165"/>
      <c r="K165"/>
      <c r="L165"/>
      <c r="M165"/>
      <c r="N165"/>
    </row>
    <row r="166" spans="1:14" x14ac:dyDescent="0.2">
      <c r="A166" s="26" t="s">
        <v>2</v>
      </c>
      <c r="B166" s="27" t="s">
        <v>12</v>
      </c>
      <c r="C166" s="27">
        <v>14</v>
      </c>
      <c r="D166" s="16">
        <v>1.0058400242516701</v>
      </c>
      <c r="E166" s="17">
        <v>-6.9085858706999999E-6</v>
      </c>
      <c r="F166" s="122">
        <v>-1.4977405397E-6</v>
      </c>
      <c r="G166" s="126">
        <v>3.7746048221381098E-2</v>
      </c>
      <c r="H166"/>
      <c r="I166"/>
      <c r="J166"/>
      <c r="K166"/>
      <c r="L166"/>
      <c r="M166"/>
      <c r="N166"/>
    </row>
    <row r="167" spans="1:14" x14ac:dyDescent="0.2">
      <c r="A167" s="26" t="s">
        <v>2</v>
      </c>
      <c r="B167" s="27" t="s">
        <v>12</v>
      </c>
      <c r="C167" s="27">
        <v>15</v>
      </c>
      <c r="D167" s="16">
        <v>1.0060155391080901</v>
      </c>
      <c r="E167" s="17">
        <v>-2.2546383159599999E-5</v>
      </c>
      <c r="F167" s="122">
        <v>-1.2863530435000001E-6</v>
      </c>
      <c r="G167" s="126">
        <v>2.8781882827149399E-2</v>
      </c>
      <c r="H167"/>
      <c r="I167"/>
      <c r="J167"/>
      <c r="K167"/>
      <c r="L167"/>
      <c r="M167"/>
      <c r="N167"/>
    </row>
    <row r="168" spans="1:14" x14ac:dyDescent="0.2">
      <c r="A168" s="26" t="s">
        <v>2</v>
      </c>
      <c r="B168" s="27" t="s">
        <v>12</v>
      </c>
      <c r="C168" s="27">
        <v>16</v>
      </c>
      <c r="D168" s="16">
        <v>1.0035510435738499</v>
      </c>
      <c r="E168" s="17">
        <v>6.90600160606E-5</v>
      </c>
      <c r="F168" s="122">
        <v>-2.1280667586999998E-6</v>
      </c>
      <c r="G168" s="126">
        <v>6.1985975356076903E-2</v>
      </c>
      <c r="H168"/>
      <c r="I168"/>
      <c r="J168"/>
      <c r="K168"/>
      <c r="L168"/>
      <c r="M168"/>
      <c r="N168"/>
    </row>
    <row r="169" spans="1:14" x14ac:dyDescent="0.2">
      <c r="A169" s="26" t="s">
        <v>2</v>
      </c>
      <c r="B169" s="27" t="s">
        <v>13</v>
      </c>
      <c r="C169" s="27">
        <v>1</v>
      </c>
      <c r="D169" s="16">
        <v>1.0064557028613701</v>
      </c>
      <c r="E169" s="17">
        <v>-3.8404194653199999E-5</v>
      </c>
      <c r="F169" s="122">
        <v>-1.144384091E-6</v>
      </c>
      <c r="G169" s="126">
        <v>2.8314718177000799E-2</v>
      </c>
      <c r="H169"/>
      <c r="I169"/>
      <c r="J169"/>
      <c r="K169"/>
      <c r="L169"/>
      <c r="M169"/>
      <c r="N169"/>
    </row>
    <row r="170" spans="1:14" x14ac:dyDescent="0.2">
      <c r="A170" s="26" t="s">
        <v>2</v>
      </c>
      <c r="B170" s="27" t="s">
        <v>13</v>
      </c>
      <c r="C170" s="27">
        <v>2</v>
      </c>
      <c r="D170" s="16">
        <v>1.00521846831504</v>
      </c>
      <c r="E170" s="17">
        <v>2.0519098407900001E-5</v>
      </c>
      <c r="F170" s="122">
        <v>-1.7818781935E-6</v>
      </c>
      <c r="G170" s="126">
        <v>4.04744407398544E-2</v>
      </c>
      <c r="H170"/>
      <c r="I170"/>
      <c r="J170"/>
      <c r="K170"/>
      <c r="L170"/>
      <c r="M170"/>
      <c r="N170"/>
    </row>
    <row r="171" spans="1:14" x14ac:dyDescent="0.2">
      <c r="A171" s="26" t="s">
        <v>2</v>
      </c>
      <c r="B171" s="27" t="s">
        <v>13</v>
      </c>
      <c r="C171" s="27">
        <v>3</v>
      </c>
      <c r="D171" s="16">
        <v>1.0070382137195899</v>
      </c>
      <c r="E171" s="17">
        <v>-5.8464460486799999E-5</v>
      </c>
      <c r="F171" s="122">
        <v>-9.718884068E-7</v>
      </c>
      <c r="G171" s="126">
        <v>2.1069268415093399E-2</v>
      </c>
      <c r="H171"/>
      <c r="I171"/>
      <c r="J171"/>
      <c r="K171"/>
      <c r="L171"/>
      <c r="M171"/>
      <c r="N171"/>
    </row>
    <row r="172" spans="1:14" x14ac:dyDescent="0.2">
      <c r="A172" s="26" t="s">
        <v>2</v>
      </c>
      <c r="B172" s="27" t="s">
        <v>13</v>
      </c>
      <c r="C172" s="27">
        <v>4</v>
      </c>
      <c r="D172" s="16">
        <v>1.0060307035193601</v>
      </c>
      <c r="E172" s="17">
        <v>8.5181077727000004E-6</v>
      </c>
      <c r="F172" s="122">
        <v>-1.8067331695000001E-6</v>
      </c>
      <c r="G172" s="126">
        <v>3.1461286323570203E-2</v>
      </c>
      <c r="H172"/>
      <c r="I172"/>
      <c r="J172"/>
      <c r="K172"/>
      <c r="L172"/>
      <c r="M172"/>
      <c r="N172"/>
    </row>
    <row r="173" spans="1:14" x14ac:dyDescent="0.2">
      <c r="A173" s="26" t="s">
        <v>2</v>
      </c>
      <c r="B173" s="27" t="s">
        <v>13</v>
      </c>
      <c r="C173" s="27">
        <v>5</v>
      </c>
      <c r="D173" s="16">
        <v>1.0064187370158699</v>
      </c>
      <c r="E173" s="17">
        <v>-2.0713271475400001E-5</v>
      </c>
      <c r="F173" s="122">
        <v>-1.4281439607999999E-6</v>
      </c>
      <c r="G173" s="126">
        <v>2.4620254685333201E-2</v>
      </c>
      <c r="H173"/>
      <c r="I173"/>
      <c r="J173"/>
      <c r="K173"/>
      <c r="L173"/>
      <c r="M173"/>
      <c r="N173"/>
    </row>
    <row r="174" spans="1:14" x14ac:dyDescent="0.2">
      <c r="A174" s="26" t="s">
        <v>2</v>
      </c>
      <c r="B174" s="27" t="s">
        <v>13</v>
      </c>
      <c r="C174" s="27">
        <v>6</v>
      </c>
      <c r="D174" s="16">
        <v>1.0056570043598201</v>
      </c>
      <c r="E174" s="17">
        <v>1.10029334846E-5</v>
      </c>
      <c r="F174" s="122">
        <v>-1.7448377788E-6</v>
      </c>
      <c r="G174" s="126">
        <v>3.1826533441820397E-2</v>
      </c>
      <c r="H174"/>
      <c r="I174"/>
      <c r="J174"/>
      <c r="K174"/>
      <c r="L174"/>
      <c r="M174"/>
      <c r="N174"/>
    </row>
    <row r="175" spans="1:14" x14ac:dyDescent="0.2">
      <c r="A175" s="26" t="s">
        <v>2</v>
      </c>
      <c r="B175" s="27" t="s">
        <v>13</v>
      </c>
      <c r="C175" s="27">
        <v>7</v>
      </c>
      <c r="D175" s="16">
        <v>1.00554289791927</v>
      </c>
      <c r="E175" s="17">
        <v>3.6418714034700001E-5</v>
      </c>
      <c r="F175" s="122">
        <v>-2.1356602350999999E-6</v>
      </c>
      <c r="G175" s="126">
        <v>2.1386758009580901E-2</v>
      </c>
      <c r="H175"/>
      <c r="I175"/>
      <c r="J175"/>
      <c r="K175"/>
      <c r="L175"/>
      <c r="M175"/>
      <c r="N175"/>
    </row>
    <row r="176" spans="1:14" x14ac:dyDescent="0.2">
      <c r="A176" s="26" t="s">
        <v>2</v>
      </c>
      <c r="B176" s="27" t="s">
        <v>13</v>
      </c>
      <c r="C176" s="27">
        <v>8</v>
      </c>
      <c r="D176" s="16">
        <v>1.0061064809329301</v>
      </c>
      <c r="E176" s="17">
        <v>-1.3026017370799999E-5</v>
      </c>
      <c r="F176" s="122">
        <v>-1.4696619444E-6</v>
      </c>
      <c r="G176" s="126">
        <v>4.2912957674213E-2</v>
      </c>
      <c r="H176"/>
      <c r="I176"/>
      <c r="J176"/>
      <c r="K176"/>
      <c r="L176"/>
      <c r="M176"/>
      <c r="N176"/>
    </row>
    <row r="177" spans="1:14" x14ac:dyDescent="0.2">
      <c r="A177" s="26" t="s">
        <v>2</v>
      </c>
      <c r="B177" s="27" t="s">
        <v>13</v>
      </c>
      <c r="C177" s="27">
        <v>9</v>
      </c>
      <c r="D177" s="16">
        <v>1.00684455298924</v>
      </c>
      <c r="E177" s="17">
        <v>-1.8873200440799999E-5</v>
      </c>
      <c r="F177" s="122">
        <v>-1.5762957886999999E-6</v>
      </c>
      <c r="G177" s="126">
        <v>3.4125768281686598E-2</v>
      </c>
      <c r="H177"/>
      <c r="I177"/>
      <c r="J177"/>
      <c r="K177"/>
      <c r="L177"/>
      <c r="M177"/>
      <c r="N177"/>
    </row>
    <row r="178" spans="1:14" x14ac:dyDescent="0.2">
      <c r="A178" s="26" t="s">
        <v>2</v>
      </c>
      <c r="B178" s="27" t="s">
        <v>13</v>
      </c>
      <c r="C178" s="27">
        <v>10</v>
      </c>
      <c r="D178" s="16">
        <v>1.0043188381364201</v>
      </c>
      <c r="E178" s="17">
        <v>5.9422581150999998E-5</v>
      </c>
      <c r="F178" s="122">
        <v>-2.1799256196E-6</v>
      </c>
      <c r="G178" s="126">
        <v>2.82738146499995E-2</v>
      </c>
      <c r="H178"/>
      <c r="I178"/>
      <c r="J178"/>
      <c r="K178"/>
      <c r="L178"/>
      <c r="M178"/>
      <c r="N178"/>
    </row>
    <row r="179" spans="1:14" x14ac:dyDescent="0.2">
      <c r="A179" s="26" t="s">
        <v>2</v>
      </c>
      <c r="B179" s="27" t="s">
        <v>13</v>
      </c>
      <c r="C179" s="27">
        <v>11</v>
      </c>
      <c r="D179" s="16">
        <v>1.0075320845250599</v>
      </c>
      <c r="E179" s="17">
        <v>-7.4005424107199995E-5</v>
      </c>
      <c r="F179" s="122">
        <v>-8.5001397269999997E-7</v>
      </c>
      <c r="G179" s="126">
        <v>4.8125752096779502E-2</v>
      </c>
      <c r="H179"/>
      <c r="I179"/>
      <c r="J179"/>
      <c r="K179"/>
      <c r="L179"/>
      <c r="M179"/>
      <c r="N179"/>
    </row>
    <row r="180" spans="1:14" x14ac:dyDescent="0.2">
      <c r="A180" s="26" t="s">
        <v>2</v>
      </c>
      <c r="B180" s="27" t="s">
        <v>13</v>
      </c>
      <c r="C180" s="27">
        <v>12</v>
      </c>
      <c r="D180" s="16">
        <v>1.00684497674175</v>
      </c>
      <c r="E180" s="17">
        <v>-7.0942297943299995E-5</v>
      </c>
      <c r="F180" s="122">
        <v>-7.1119014830000002E-7</v>
      </c>
      <c r="G180" s="126">
        <v>2.2830824033692999E-2</v>
      </c>
      <c r="H180"/>
      <c r="I180"/>
      <c r="J180"/>
      <c r="K180"/>
      <c r="L180"/>
      <c r="M180"/>
      <c r="N180"/>
    </row>
    <row r="181" spans="1:14" x14ac:dyDescent="0.2">
      <c r="A181" s="26" t="s">
        <v>2</v>
      </c>
      <c r="B181" s="27" t="s">
        <v>13</v>
      </c>
      <c r="C181" s="27">
        <v>13</v>
      </c>
      <c r="D181" s="16">
        <v>1.00806033011471</v>
      </c>
      <c r="E181" s="17">
        <v>-1.066177673901E-4</v>
      </c>
      <c r="F181" s="122">
        <v>-4.5395906970000003E-7</v>
      </c>
      <c r="G181" s="126">
        <v>4.0085372210603501E-2</v>
      </c>
      <c r="H181"/>
      <c r="I181"/>
      <c r="J181"/>
      <c r="K181"/>
      <c r="L181"/>
      <c r="M181"/>
      <c r="N181"/>
    </row>
    <row r="182" spans="1:14" x14ac:dyDescent="0.2">
      <c r="A182" s="26" t="s">
        <v>2</v>
      </c>
      <c r="B182" s="27" t="s">
        <v>13</v>
      </c>
      <c r="C182" s="27">
        <v>14</v>
      </c>
      <c r="D182" s="16">
        <v>1.00611909674865</v>
      </c>
      <c r="E182" s="17">
        <v>-1.61708162475E-5</v>
      </c>
      <c r="F182" s="122">
        <v>-1.4208888593E-6</v>
      </c>
      <c r="G182" s="126">
        <v>3.44944702895712E-2</v>
      </c>
      <c r="H182"/>
      <c r="I182"/>
      <c r="J182"/>
      <c r="K182"/>
      <c r="L182"/>
      <c r="M182"/>
      <c r="N182"/>
    </row>
    <row r="183" spans="1:14" x14ac:dyDescent="0.2">
      <c r="A183" s="26" t="s">
        <v>2</v>
      </c>
      <c r="B183" s="27" t="s">
        <v>13</v>
      </c>
      <c r="C183" s="27">
        <v>15</v>
      </c>
      <c r="D183" s="16">
        <v>1.0065328761394801</v>
      </c>
      <c r="E183" s="17">
        <v>-3.2868920149899998E-5</v>
      </c>
      <c r="F183" s="122">
        <v>-1.2576717091000001E-6</v>
      </c>
      <c r="G183" s="126">
        <v>2.65029327069564E-2</v>
      </c>
      <c r="H183"/>
      <c r="I183"/>
      <c r="J183"/>
      <c r="K183"/>
      <c r="L183"/>
      <c r="M183"/>
      <c r="N183"/>
    </row>
    <row r="184" spans="1:14" x14ac:dyDescent="0.2">
      <c r="A184" s="26" t="s">
        <v>2</v>
      </c>
      <c r="B184" s="27" t="s">
        <v>13</v>
      </c>
      <c r="C184" s="27">
        <v>16</v>
      </c>
      <c r="D184" s="16">
        <v>1.00325955249986</v>
      </c>
      <c r="E184" s="17">
        <v>1.249228315912E-4</v>
      </c>
      <c r="F184" s="122">
        <v>-2.9758428184999998E-6</v>
      </c>
      <c r="G184" s="126">
        <v>5.0487042162433798E-2</v>
      </c>
      <c r="H184"/>
      <c r="I184"/>
      <c r="J184"/>
      <c r="K184"/>
      <c r="L184"/>
      <c r="M184"/>
      <c r="N184"/>
    </row>
    <row r="185" spans="1:14" x14ac:dyDescent="0.2">
      <c r="A185" s="26" t="s">
        <v>3</v>
      </c>
      <c r="B185" s="27" t="s">
        <v>12</v>
      </c>
      <c r="C185" s="27">
        <v>1</v>
      </c>
      <c r="D185" s="16">
        <v>1.00588703587817</v>
      </c>
      <c r="E185" s="17">
        <v>-3.2683828080399998E-5</v>
      </c>
      <c r="F185" s="122">
        <v>-1.0824188497E-6</v>
      </c>
      <c r="G185" s="126">
        <v>3.3607722231975397E-2</v>
      </c>
      <c r="H185"/>
      <c r="I185"/>
      <c r="J185"/>
      <c r="K185"/>
      <c r="L185"/>
      <c r="M185"/>
      <c r="N185"/>
    </row>
    <row r="186" spans="1:14" x14ac:dyDescent="0.2">
      <c r="A186" s="26" t="s">
        <v>3</v>
      </c>
      <c r="B186" s="27" t="s">
        <v>12</v>
      </c>
      <c r="C186" s="27">
        <v>2</v>
      </c>
      <c r="D186" s="16">
        <v>1.0049211481261699</v>
      </c>
      <c r="E186" s="17">
        <v>9.0810446179E-6</v>
      </c>
      <c r="F186" s="122">
        <v>-1.5097185204000001E-6</v>
      </c>
      <c r="G186" s="126">
        <v>5.7129608245133003E-2</v>
      </c>
      <c r="H186"/>
      <c r="I186"/>
      <c r="J186"/>
      <c r="K186"/>
      <c r="L186"/>
      <c r="M186"/>
      <c r="N186"/>
    </row>
    <row r="187" spans="1:14" x14ac:dyDescent="0.2">
      <c r="A187" s="26" t="s">
        <v>3</v>
      </c>
      <c r="B187" s="27" t="s">
        <v>12</v>
      </c>
      <c r="C187" s="27">
        <v>3</v>
      </c>
      <c r="D187" s="16">
        <v>1.0049884715425501</v>
      </c>
      <c r="E187" s="17">
        <v>2.42279205256E-5</v>
      </c>
      <c r="F187" s="122">
        <v>-1.7800006268E-6</v>
      </c>
      <c r="G187" s="126">
        <v>3.5651798649713198E-2</v>
      </c>
      <c r="H187"/>
      <c r="I187"/>
      <c r="J187"/>
      <c r="K187"/>
      <c r="L187"/>
      <c r="M187"/>
      <c r="N187"/>
    </row>
    <row r="188" spans="1:14" x14ac:dyDescent="0.2">
      <c r="A188" s="26" t="s">
        <v>3</v>
      </c>
      <c r="B188" s="27" t="s">
        <v>12</v>
      </c>
      <c r="C188" s="27">
        <v>4</v>
      </c>
      <c r="D188" s="16">
        <v>1.0070595311403401</v>
      </c>
      <c r="E188" s="17">
        <v>-8.92759811611E-5</v>
      </c>
      <c r="F188" s="122">
        <v>-4.6578515319999997E-7</v>
      </c>
      <c r="G188" s="126">
        <v>4.4250608972128E-2</v>
      </c>
      <c r="H188"/>
      <c r="I188"/>
      <c r="J188"/>
      <c r="K188"/>
      <c r="L188"/>
      <c r="M188"/>
      <c r="N188"/>
    </row>
    <row r="189" spans="1:14" x14ac:dyDescent="0.2">
      <c r="A189" s="26" t="s">
        <v>3</v>
      </c>
      <c r="B189" s="27" t="s">
        <v>12</v>
      </c>
      <c r="C189" s="27">
        <v>5</v>
      </c>
      <c r="D189" s="16">
        <v>1.00515884822751</v>
      </c>
      <c r="E189" s="17">
        <v>-6.7498132579999998E-7</v>
      </c>
      <c r="F189" s="122">
        <v>-1.4132378422000001E-6</v>
      </c>
      <c r="G189" s="126">
        <v>2.8322260074103899E-2</v>
      </c>
      <c r="H189"/>
      <c r="I189"/>
      <c r="J189"/>
      <c r="K189"/>
      <c r="L189"/>
      <c r="M189"/>
      <c r="N189"/>
    </row>
    <row r="190" spans="1:14" x14ac:dyDescent="0.2">
      <c r="A190" s="26" t="s">
        <v>3</v>
      </c>
      <c r="B190" s="27" t="s">
        <v>12</v>
      </c>
      <c r="C190" s="27">
        <v>6</v>
      </c>
      <c r="D190" s="16">
        <v>1.00577735464851</v>
      </c>
      <c r="E190" s="17">
        <v>-1.9812753574199999E-5</v>
      </c>
      <c r="F190" s="122">
        <v>-1.2660101087E-6</v>
      </c>
      <c r="G190" s="126">
        <v>5.1928994107739102E-2</v>
      </c>
      <c r="H190"/>
      <c r="I190"/>
      <c r="J190"/>
      <c r="K190"/>
      <c r="L190"/>
      <c r="M190"/>
      <c r="N190"/>
    </row>
    <row r="191" spans="1:14" x14ac:dyDescent="0.2">
      <c r="A191" s="26" t="s">
        <v>3</v>
      </c>
      <c r="B191" s="27" t="s">
        <v>12</v>
      </c>
      <c r="C191" s="27">
        <v>7</v>
      </c>
      <c r="D191" s="16">
        <v>1.0055297179111</v>
      </c>
      <c r="E191" s="17">
        <v>-1.95856814154E-5</v>
      </c>
      <c r="F191" s="122">
        <v>-1.2014062190999999E-6</v>
      </c>
      <c r="G191" s="126">
        <v>3.8425130827472398E-2</v>
      </c>
      <c r="H191"/>
      <c r="I191"/>
      <c r="J191"/>
      <c r="K191"/>
      <c r="L191"/>
      <c r="M191"/>
      <c r="N191"/>
    </row>
    <row r="192" spans="1:14" x14ac:dyDescent="0.2">
      <c r="A192" s="26" t="s">
        <v>3</v>
      </c>
      <c r="B192" s="27" t="s">
        <v>12</v>
      </c>
      <c r="C192" s="27">
        <v>8</v>
      </c>
      <c r="D192" s="16">
        <v>1.0066397714727799</v>
      </c>
      <c r="E192" s="17">
        <v>-5.4518960126000001E-5</v>
      </c>
      <c r="F192" s="122">
        <v>-9.2743275270000001E-7</v>
      </c>
      <c r="G192" s="126">
        <v>4.95506222676938E-2</v>
      </c>
      <c r="H192"/>
      <c r="I192"/>
      <c r="J192"/>
      <c r="K192"/>
      <c r="L192"/>
      <c r="M192"/>
      <c r="N192"/>
    </row>
    <row r="193" spans="1:14" x14ac:dyDescent="0.2">
      <c r="A193" s="26" t="s">
        <v>3</v>
      </c>
      <c r="B193" s="27" t="s">
        <v>12</v>
      </c>
      <c r="C193" s="27">
        <v>9</v>
      </c>
      <c r="D193" s="16">
        <v>1.0054636419138301</v>
      </c>
      <c r="E193" s="17">
        <v>1.9981800657E-5</v>
      </c>
      <c r="F193" s="122">
        <v>-1.8406470029999999E-6</v>
      </c>
      <c r="G193" s="126">
        <v>5.5101279611783502E-2</v>
      </c>
      <c r="H193"/>
      <c r="I193"/>
      <c r="J193"/>
      <c r="K193"/>
      <c r="L193"/>
      <c r="M193"/>
      <c r="N193"/>
    </row>
    <row r="194" spans="1:14" x14ac:dyDescent="0.2">
      <c r="A194" s="26" t="s">
        <v>3</v>
      </c>
      <c r="B194" s="27" t="s">
        <v>12</v>
      </c>
      <c r="C194" s="27">
        <v>10</v>
      </c>
      <c r="D194" s="16">
        <v>1.0062668870339999</v>
      </c>
      <c r="E194" s="17">
        <v>-2.0668988242499999E-5</v>
      </c>
      <c r="F194" s="122">
        <v>-1.3869512048E-6</v>
      </c>
      <c r="G194" s="126">
        <v>4.7785298463831997E-2</v>
      </c>
      <c r="H194"/>
      <c r="I194"/>
      <c r="J194"/>
      <c r="K194"/>
      <c r="L194"/>
      <c r="M194"/>
      <c r="N194"/>
    </row>
    <row r="195" spans="1:14" x14ac:dyDescent="0.2">
      <c r="A195" s="26" t="s">
        <v>3</v>
      </c>
      <c r="B195" s="27" t="s">
        <v>12</v>
      </c>
      <c r="C195" s="27">
        <v>11</v>
      </c>
      <c r="D195" s="16">
        <v>1.007998914973</v>
      </c>
      <c r="E195" s="17">
        <v>-1.152540225723E-4</v>
      </c>
      <c r="F195" s="122">
        <v>-2.9349413860000002E-7</v>
      </c>
      <c r="G195" s="126">
        <v>1.8615569360370999E-2</v>
      </c>
      <c r="H195"/>
      <c r="I195"/>
      <c r="J195"/>
      <c r="K195"/>
      <c r="L195"/>
      <c r="M195"/>
      <c r="N195"/>
    </row>
    <row r="196" spans="1:14" x14ac:dyDescent="0.2">
      <c r="A196" s="26" t="s">
        <v>3</v>
      </c>
      <c r="B196" s="27" t="s">
        <v>12</v>
      </c>
      <c r="C196" s="27">
        <v>12</v>
      </c>
      <c r="D196" s="16">
        <v>1.0084132844929099</v>
      </c>
      <c r="E196" s="17">
        <v>-1.61797127481E-4</v>
      </c>
      <c r="F196" s="122">
        <v>3.6548897559999998E-7</v>
      </c>
      <c r="G196" s="126">
        <v>2.5169247102279101E-2</v>
      </c>
      <c r="H196"/>
      <c r="I196"/>
      <c r="J196"/>
      <c r="K196"/>
      <c r="L196"/>
      <c r="M196"/>
      <c r="N196"/>
    </row>
    <row r="197" spans="1:14" x14ac:dyDescent="0.2">
      <c r="A197" s="26" t="s">
        <v>3</v>
      </c>
      <c r="B197" s="27" t="s">
        <v>12</v>
      </c>
      <c r="C197" s="27">
        <v>13</v>
      </c>
      <c r="D197" s="16">
        <v>1.00564585068372</v>
      </c>
      <c r="E197" s="17">
        <v>8.3784371392000008E-6</v>
      </c>
      <c r="F197" s="122">
        <v>-1.6981472669999999E-6</v>
      </c>
      <c r="G197" s="126">
        <v>5.4589694058687098E-2</v>
      </c>
      <c r="H197"/>
      <c r="I197"/>
      <c r="J197"/>
      <c r="K197"/>
      <c r="L197"/>
      <c r="M197"/>
      <c r="N197"/>
    </row>
    <row r="198" spans="1:14" x14ac:dyDescent="0.2">
      <c r="A198" s="26" t="s">
        <v>3</v>
      </c>
      <c r="B198" s="27" t="s">
        <v>12</v>
      </c>
      <c r="C198" s="27">
        <v>14</v>
      </c>
      <c r="D198" s="16">
        <v>1.00814976636428</v>
      </c>
      <c r="E198" s="17">
        <v>-1.2745639788059999E-4</v>
      </c>
      <c r="F198" s="122">
        <v>-1.323823784E-7</v>
      </c>
      <c r="G198" s="126">
        <v>3.9963419252106398E-2</v>
      </c>
      <c r="H198"/>
      <c r="I198"/>
      <c r="J198"/>
      <c r="K198"/>
      <c r="L198"/>
      <c r="M198"/>
      <c r="N198"/>
    </row>
    <row r="199" spans="1:14" x14ac:dyDescent="0.2">
      <c r="A199" s="26" t="s">
        <v>3</v>
      </c>
      <c r="B199" s="27" t="s">
        <v>12</v>
      </c>
      <c r="C199" s="27">
        <v>15</v>
      </c>
      <c r="D199" s="16">
        <v>1.0043043592768099</v>
      </c>
      <c r="E199" s="17">
        <v>5.5233363225899998E-5</v>
      </c>
      <c r="F199" s="122">
        <v>-2.1063162711000002E-6</v>
      </c>
      <c r="G199" s="126">
        <v>4.7756240651966902E-2</v>
      </c>
      <c r="H199"/>
      <c r="I199"/>
      <c r="J199"/>
      <c r="K199"/>
      <c r="L199"/>
      <c r="M199"/>
      <c r="N199"/>
    </row>
    <row r="200" spans="1:14" x14ac:dyDescent="0.2">
      <c r="A200" s="26" t="s">
        <v>3</v>
      </c>
      <c r="B200" s="27" t="s">
        <v>12</v>
      </c>
      <c r="C200" s="27">
        <v>16</v>
      </c>
      <c r="D200" s="16">
        <v>1.0063806496413099</v>
      </c>
      <c r="E200" s="17">
        <v>-5.231115973E-5</v>
      </c>
      <c r="F200" s="122">
        <v>-8.9257101309999999E-7</v>
      </c>
      <c r="G200" s="126">
        <v>4.5439916696293901E-2</v>
      </c>
      <c r="H200"/>
      <c r="I200"/>
      <c r="J200"/>
      <c r="K200"/>
      <c r="L200"/>
      <c r="M200"/>
      <c r="N200"/>
    </row>
    <row r="201" spans="1:14" x14ac:dyDescent="0.2">
      <c r="A201" s="26" t="s">
        <v>3</v>
      </c>
      <c r="B201" s="27" t="s">
        <v>13</v>
      </c>
      <c r="C201" s="27">
        <v>1</v>
      </c>
      <c r="D201" s="16">
        <v>1.0051826219861399</v>
      </c>
      <c r="E201" s="17">
        <v>3.0372611370999999E-6</v>
      </c>
      <c r="F201" s="122">
        <v>-1.4814878712E-6</v>
      </c>
      <c r="G201" s="126">
        <v>3.3573920150910902E-2</v>
      </c>
      <c r="H201"/>
      <c r="I201"/>
      <c r="J201"/>
      <c r="K201"/>
      <c r="L201"/>
      <c r="M201"/>
      <c r="N201"/>
    </row>
    <row r="202" spans="1:14" x14ac:dyDescent="0.2">
      <c r="A202" s="26" t="s">
        <v>3</v>
      </c>
      <c r="B202" s="27" t="s">
        <v>13</v>
      </c>
      <c r="C202" s="27">
        <v>2</v>
      </c>
      <c r="D202" s="16">
        <v>1.0061903444056299</v>
      </c>
      <c r="E202" s="17">
        <v>-3.74683573417E-5</v>
      </c>
      <c r="F202" s="122">
        <v>-1.0866643262E-6</v>
      </c>
      <c r="G202" s="126">
        <v>5.15720815747851E-2</v>
      </c>
      <c r="H202"/>
      <c r="I202"/>
      <c r="J202"/>
      <c r="K202"/>
      <c r="L202"/>
      <c r="M202"/>
      <c r="N202"/>
    </row>
    <row r="203" spans="1:14" x14ac:dyDescent="0.2">
      <c r="A203" s="26" t="s">
        <v>3</v>
      </c>
      <c r="B203" s="27" t="s">
        <v>13</v>
      </c>
      <c r="C203" s="27">
        <v>3</v>
      </c>
      <c r="D203" s="16">
        <v>1.00473524590928</v>
      </c>
      <c r="E203" s="17">
        <v>3.7622848793999997E-5</v>
      </c>
      <c r="F203" s="122">
        <v>-1.9326613897999999E-6</v>
      </c>
      <c r="G203" s="126">
        <v>3.6190029853173399E-2</v>
      </c>
      <c r="H203"/>
      <c r="I203"/>
      <c r="J203"/>
      <c r="K203"/>
      <c r="L203"/>
      <c r="M203"/>
      <c r="N203"/>
    </row>
    <row r="204" spans="1:14" x14ac:dyDescent="0.2">
      <c r="A204" s="26" t="s">
        <v>3</v>
      </c>
      <c r="B204" s="27" t="s">
        <v>13</v>
      </c>
      <c r="C204" s="27">
        <v>4</v>
      </c>
      <c r="D204" s="16">
        <v>1.0062690314585201</v>
      </c>
      <c r="E204" s="17">
        <v>-3.7085456749999999E-5</v>
      </c>
      <c r="F204" s="122">
        <v>-1.114753873E-6</v>
      </c>
      <c r="G204" s="126">
        <v>5.01812874155214E-2</v>
      </c>
      <c r="H204"/>
      <c r="I204"/>
      <c r="J204"/>
      <c r="K204"/>
      <c r="L204"/>
      <c r="M204"/>
      <c r="N204"/>
    </row>
    <row r="205" spans="1:14" x14ac:dyDescent="0.2">
      <c r="A205" s="26" t="s">
        <v>3</v>
      </c>
      <c r="B205" s="27" t="s">
        <v>13</v>
      </c>
      <c r="C205" s="27">
        <v>5</v>
      </c>
      <c r="D205" s="16">
        <v>1.0049251603051901</v>
      </c>
      <c r="E205" s="17">
        <v>8.1978513599000006E-6</v>
      </c>
      <c r="F205" s="122">
        <v>-1.4961504972E-6</v>
      </c>
      <c r="G205" s="126">
        <v>2.8535115046163802E-2</v>
      </c>
      <c r="H205"/>
      <c r="I205"/>
      <c r="J205"/>
      <c r="K205"/>
      <c r="L205"/>
      <c r="M205"/>
      <c r="N205"/>
    </row>
    <row r="206" spans="1:14" x14ac:dyDescent="0.2">
      <c r="A206" s="26" t="s">
        <v>3</v>
      </c>
      <c r="B206" s="27" t="s">
        <v>13</v>
      </c>
      <c r="C206" s="27">
        <v>6</v>
      </c>
      <c r="D206" s="16">
        <v>1.0064400231794299</v>
      </c>
      <c r="E206" s="17">
        <v>-5.7605148790199997E-5</v>
      </c>
      <c r="F206" s="122">
        <v>-8.2099590500000003E-7</v>
      </c>
      <c r="G206" s="126">
        <v>5.0565438596239097E-2</v>
      </c>
      <c r="H206"/>
      <c r="I206"/>
      <c r="J206"/>
      <c r="K206"/>
      <c r="L206"/>
      <c r="M206"/>
      <c r="N206"/>
    </row>
    <row r="207" spans="1:14" x14ac:dyDescent="0.2">
      <c r="A207" s="26" t="s">
        <v>3</v>
      </c>
      <c r="B207" s="27" t="s">
        <v>13</v>
      </c>
      <c r="C207" s="27">
        <v>7</v>
      </c>
      <c r="D207" s="16">
        <v>1.0045425720413399</v>
      </c>
      <c r="E207" s="17">
        <v>2.3774218207000002E-5</v>
      </c>
      <c r="F207" s="122">
        <v>-1.6493403983000001E-6</v>
      </c>
      <c r="G207" s="126">
        <v>3.7064725147137503E-2</v>
      </c>
      <c r="H207"/>
      <c r="I207"/>
      <c r="J207"/>
      <c r="K207"/>
      <c r="L207"/>
      <c r="M207"/>
      <c r="N207"/>
    </row>
    <row r="208" spans="1:14" x14ac:dyDescent="0.2">
      <c r="A208" s="26" t="s">
        <v>3</v>
      </c>
      <c r="B208" s="27" t="s">
        <v>13</v>
      </c>
      <c r="C208" s="27">
        <v>8</v>
      </c>
      <c r="D208" s="16">
        <v>1.0060958304543099</v>
      </c>
      <c r="E208" s="17">
        <v>-3.1130229925399997E-5</v>
      </c>
      <c r="F208" s="122">
        <v>-1.1658867687000001E-6</v>
      </c>
      <c r="G208" s="126">
        <v>5.00622928206381E-2</v>
      </c>
      <c r="H208"/>
      <c r="I208"/>
      <c r="J208"/>
      <c r="K208"/>
      <c r="L208"/>
      <c r="M208"/>
      <c r="N208"/>
    </row>
    <row r="209" spans="1:14" x14ac:dyDescent="0.2">
      <c r="A209" s="26" t="s">
        <v>3</v>
      </c>
      <c r="B209" s="27" t="s">
        <v>13</v>
      </c>
      <c r="C209" s="27">
        <v>9</v>
      </c>
      <c r="D209" s="16">
        <v>1.0051526365077299</v>
      </c>
      <c r="E209" s="17">
        <v>3.7579853189400003E-5</v>
      </c>
      <c r="F209" s="122">
        <v>-2.0471962420000002E-6</v>
      </c>
      <c r="G209" s="126">
        <v>5.3891208521287398E-2</v>
      </c>
      <c r="H209"/>
      <c r="I209"/>
      <c r="J209"/>
      <c r="K209"/>
      <c r="L209"/>
      <c r="M209"/>
      <c r="N209"/>
    </row>
    <row r="210" spans="1:14" x14ac:dyDescent="0.2">
      <c r="A210" s="26" t="s">
        <v>3</v>
      </c>
      <c r="B210" s="27" t="s">
        <v>13</v>
      </c>
      <c r="C210" s="27">
        <v>10</v>
      </c>
      <c r="D210" s="16">
        <v>1.00682375942228</v>
      </c>
      <c r="E210" s="17">
        <v>-6.7235754086999999E-5</v>
      </c>
      <c r="F210" s="122">
        <v>-7.6692261169999998E-7</v>
      </c>
      <c r="G210" s="126">
        <v>5.1933063883190501E-2</v>
      </c>
      <c r="H210"/>
      <c r="I210"/>
      <c r="J210"/>
      <c r="K210"/>
      <c r="L210"/>
      <c r="M210"/>
      <c r="N210"/>
    </row>
    <row r="211" spans="1:14" x14ac:dyDescent="0.2">
      <c r="A211" s="26" t="s">
        <v>3</v>
      </c>
      <c r="B211" s="27" t="s">
        <v>13</v>
      </c>
      <c r="C211" s="27">
        <v>11</v>
      </c>
      <c r="D211" s="16">
        <v>1.0067334760184701</v>
      </c>
      <c r="E211" s="17">
        <v>-5.6709432750599998E-5</v>
      </c>
      <c r="F211" s="122">
        <v>-9.1690763749999998E-7</v>
      </c>
      <c r="G211" s="126">
        <v>2.12599519139741E-2</v>
      </c>
      <c r="H211"/>
      <c r="I211"/>
      <c r="J211"/>
      <c r="K211"/>
      <c r="L211"/>
      <c r="M211"/>
      <c r="N211"/>
    </row>
    <row r="212" spans="1:14" x14ac:dyDescent="0.2">
      <c r="A212" s="26" t="s">
        <v>3</v>
      </c>
      <c r="B212" s="27" t="s">
        <v>13</v>
      </c>
      <c r="C212" s="27">
        <v>12</v>
      </c>
      <c r="D212" s="16">
        <v>1.00796495484783</v>
      </c>
      <c r="E212" s="17">
        <v>-1.347668381329E-4</v>
      </c>
      <c r="F212" s="122">
        <v>4.0123761599999999E-8</v>
      </c>
      <c r="G212" s="126">
        <v>2.6812003989648201E-2</v>
      </c>
      <c r="H212"/>
      <c r="I212"/>
      <c r="J212"/>
      <c r="K212"/>
      <c r="L212"/>
      <c r="M212"/>
      <c r="N212"/>
    </row>
    <row r="213" spans="1:14" x14ac:dyDescent="0.2">
      <c r="A213" s="26" t="s">
        <v>3</v>
      </c>
      <c r="B213" s="27" t="s">
        <v>13</v>
      </c>
      <c r="C213" s="27">
        <v>13</v>
      </c>
      <c r="D213" s="16">
        <v>1.0058696440622401</v>
      </c>
      <c r="E213" s="17">
        <v>1.3696160893E-6</v>
      </c>
      <c r="F213" s="122">
        <v>-1.6434764840999999E-6</v>
      </c>
      <c r="G213" s="126">
        <v>4.9664659867773797E-2</v>
      </c>
      <c r="H213"/>
      <c r="I213"/>
      <c r="J213"/>
      <c r="K213"/>
      <c r="L213"/>
      <c r="M213"/>
      <c r="N213"/>
    </row>
    <row r="214" spans="1:14" x14ac:dyDescent="0.2">
      <c r="A214" s="26" t="s">
        <v>3</v>
      </c>
      <c r="B214" s="27" t="s">
        <v>13</v>
      </c>
      <c r="C214" s="27">
        <v>14</v>
      </c>
      <c r="D214" s="16">
        <v>1.0072953118674</v>
      </c>
      <c r="E214" s="17">
        <v>-8.6599148480100003E-5</v>
      </c>
      <c r="F214" s="122">
        <v>-5.7536903219999997E-7</v>
      </c>
      <c r="G214" s="126">
        <v>3.3369137119031E-2</v>
      </c>
      <c r="H214"/>
      <c r="I214"/>
      <c r="J214"/>
      <c r="K214"/>
      <c r="L214"/>
      <c r="M214"/>
      <c r="N214"/>
    </row>
    <row r="215" spans="1:14" x14ac:dyDescent="0.2">
      <c r="A215" s="26" t="s">
        <v>3</v>
      </c>
      <c r="B215" s="27" t="s">
        <v>13</v>
      </c>
      <c r="C215" s="27">
        <v>15</v>
      </c>
      <c r="D215" s="16">
        <v>1.0057306698714401</v>
      </c>
      <c r="E215" s="17">
        <v>-1.36282667142E-5</v>
      </c>
      <c r="F215" s="122">
        <v>-1.3558860582E-6</v>
      </c>
      <c r="G215" s="126">
        <v>4.5181631950299797E-2</v>
      </c>
      <c r="H215"/>
      <c r="I215"/>
      <c r="J215"/>
      <c r="K215"/>
      <c r="L215"/>
      <c r="M215"/>
      <c r="N215"/>
    </row>
    <row r="216" spans="1:14" x14ac:dyDescent="0.2">
      <c r="A216" s="26" t="s">
        <v>3</v>
      </c>
      <c r="B216" s="27" t="s">
        <v>13</v>
      </c>
      <c r="C216" s="27">
        <v>16</v>
      </c>
      <c r="D216" s="16">
        <v>1.00692009686425</v>
      </c>
      <c r="E216" s="17">
        <v>-8.4904595838399994E-5</v>
      </c>
      <c r="F216" s="122">
        <v>-4.9992326629999999E-7</v>
      </c>
      <c r="G216" s="126">
        <v>4.7065142474525999E-2</v>
      </c>
      <c r="H216"/>
      <c r="I216"/>
      <c r="J216"/>
      <c r="K216"/>
      <c r="L216"/>
      <c r="M216"/>
      <c r="N216"/>
    </row>
    <row r="217" spans="1:14" x14ac:dyDescent="0.2">
      <c r="A217" s="26" t="s">
        <v>4</v>
      </c>
      <c r="B217" s="27" t="s">
        <v>12</v>
      </c>
      <c r="C217" s="27">
        <v>1</v>
      </c>
      <c r="D217" s="16">
        <v>1.09442702172847</v>
      </c>
      <c r="E217" s="17">
        <v>1.3010202245773001E-3</v>
      </c>
      <c r="F217" s="122">
        <v>-4.7691870344100001E-5</v>
      </c>
      <c r="G217" s="126">
        <v>9.8941785850392996E-2</v>
      </c>
      <c r="H217"/>
      <c r="I217"/>
      <c r="J217"/>
      <c r="K217"/>
      <c r="L217"/>
      <c r="M217"/>
      <c r="N217"/>
    </row>
    <row r="218" spans="1:14" x14ac:dyDescent="0.2">
      <c r="A218" s="26" t="s">
        <v>4</v>
      </c>
      <c r="B218" s="27" t="s">
        <v>12</v>
      </c>
      <c r="C218" s="27">
        <v>2</v>
      </c>
      <c r="D218" s="16">
        <v>1.09498720156275</v>
      </c>
      <c r="E218" s="17">
        <v>1.2015673641971E-3</v>
      </c>
      <c r="F218" s="122">
        <v>-4.6193956462100002E-5</v>
      </c>
      <c r="G218" s="126">
        <v>9.2019464167585496E-2</v>
      </c>
      <c r="H218"/>
      <c r="I218"/>
      <c r="J218"/>
      <c r="K218"/>
      <c r="L218"/>
      <c r="M218"/>
      <c r="N218"/>
    </row>
    <row r="219" spans="1:14" x14ac:dyDescent="0.2">
      <c r="A219" s="26" t="s">
        <v>4</v>
      </c>
      <c r="B219" s="27" t="s">
        <v>12</v>
      </c>
      <c r="C219" s="27">
        <v>3</v>
      </c>
      <c r="D219" s="16">
        <v>1.09829590268908</v>
      </c>
      <c r="E219" s="17">
        <v>1.1273514126312E-3</v>
      </c>
      <c r="F219" s="122">
        <v>-4.58743174823E-5</v>
      </c>
      <c r="G219" s="126">
        <v>9.9613559448014199E-2</v>
      </c>
      <c r="H219"/>
      <c r="I219"/>
      <c r="J219"/>
      <c r="K219"/>
      <c r="L219"/>
      <c r="M219"/>
      <c r="N219"/>
    </row>
    <row r="220" spans="1:14" x14ac:dyDescent="0.2">
      <c r="A220" s="26" t="s">
        <v>4</v>
      </c>
      <c r="B220" s="27" t="s">
        <v>12</v>
      </c>
      <c r="C220" s="27">
        <v>4</v>
      </c>
      <c r="D220" s="16">
        <v>1.09630652077803</v>
      </c>
      <c r="E220" s="17">
        <v>1.1658491702232999E-3</v>
      </c>
      <c r="F220" s="122">
        <v>-4.5964722339300003E-5</v>
      </c>
      <c r="G220" s="126">
        <v>9.7955430604644095E-2</v>
      </c>
      <c r="H220"/>
      <c r="I220"/>
      <c r="J220"/>
      <c r="K220"/>
      <c r="L220"/>
      <c r="M220"/>
      <c r="N220"/>
    </row>
    <row r="221" spans="1:14" x14ac:dyDescent="0.2">
      <c r="A221" s="26" t="s">
        <v>4</v>
      </c>
      <c r="B221" s="27" t="s">
        <v>12</v>
      </c>
      <c r="C221" s="27">
        <v>5</v>
      </c>
      <c r="D221" s="16">
        <v>1.09619294438943</v>
      </c>
      <c r="E221" s="17">
        <v>1.2373387194683E-3</v>
      </c>
      <c r="F221" s="122">
        <v>-4.71212905196E-5</v>
      </c>
      <c r="G221" s="126">
        <v>9.4447349947648807E-2</v>
      </c>
      <c r="H221"/>
      <c r="I221"/>
      <c r="J221"/>
      <c r="K221"/>
      <c r="L221"/>
      <c r="M221"/>
      <c r="N221"/>
    </row>
    <row r="222" spans="1:14" x14ac:dyDescent="0.2">
      <c r="A222" s="26" t="s">
        <v>4</v>
      </c>
      <c r="B222" s="27" t="s">
        <v>12</v>
      </c>
      <c r="C222" s="27">
        <v>6</v>
      </c>
      <c r="D222" s="16">
        <v>1.0983358566780701</v>
      </c>
      <c r="E222" s="17">
        <v>1.0765888008004E-3</v>
      </c>
      <c r="F222" s="122">
        <v>-4.5041836507799997E-5</v>
      </c>
      <c r="G222" s="126">
        <v>0.102261803775547</v>
      </c>
      <c r="H222"/>
      <c r="I222"/>
      <c r="J222"/>
      <c r="K222"/>
      <c r="L222"/>
      <c r="M222"/>
      <c r="N222"/>
    </row>
    <row r="223" spans="1:14" x14ac:dyDescent="0.2">
      <c r="A223" s="26" t="s">
        <v>4</v>
      </c>
      <c r="B223" s="27" t="s">
        <v>12</v>
      </c>
      <c r="C223" s="27">
        <v>7</v>
      </c>
      <c r="D223" s="16">
        <v>1.09926273812808</v>
      </c>
      <c r="E223" s="17">
        <v>1.0810680006106E-3</v>
      </c>
      <c r="F223" s="122">
        <v>-4.5372195746099998E-5</v>
      </c>
      <c r="G223" s="126">
        <v>9.4756887086196007E-2</v>
      </c>
      <c r="H223"/>
      <c r="I223"/>
      <c r="J223"/>
      <c r="K223"/>
      <c r="L223"/>
      <c r="M223"/>
      <c r="N223"/>
    </row>
    <row r="224" spans="1:14" x14ac:dyDescent="0.2">
      <c r="A224" s="26" t="s">
        <v>4</v>
      </c>
      <c r="B224" s="27" t="s">
        <v>12</v>
      </c>
      <c r="C224" s="27">
        <v>8</v>
      </c>
      <c r="D224" s="16">
        <v>1.09451284460286</v>
      </c>
      <c r="E224" s="17">
        <v>1.2726935470068E-3</v>
      </c>
      <c r="F224" s="122">
        <v>-4.7244868427400003E-5</v>
      </c>
      <c r="G224" s="126">
        <v>8.0107162972302304E-2</v>
      </c>
      <c r="H224"/>
      <c r="I224"/>
      <c r="J224"/>
      <c r="K224"/>
      <c r="L224"/>
      <c r="M224"/>
      <c r="N224"/>
    </row>
    <row r="225" spans="1:14" x14ac:dyDescent="0.2">
      <c r="A225" s="26" t="s">
        <v>4</v>
      </c>
      <c r="B225" s="27" t="s">
        <v>12</v>
      </c>
      <c r="C225" s="27">
        <v>9</v>
      </c>
      <c r="D225" s="16">
        <v>1.09656960412708</v>
      </c>
      <c r="E225" s="17">
        <v>1.2307199491536E-3</v>
      </c>
      <c r="F225" s="122">
        <v>-4.7115310381400003E-5</v>
      </c>
      <c r="G225" s="126">
        <v>8.8271209091129094E-2</v>
      </c>
      <c r="H225"/>
      <c r="I225"/>
      <c r="J225"/>
      <c r="K225"/>
      <c r="L225"/>
      <c r="M225"/>
      <c r="N225"/>
    </row>
    <row r="226" spans="1:14" x14ac:dyDescent="0.2">
      <c r="A226" s="26" t="s">
        <v>4</v>
      </c>
      <c r="B226" s="27" t="s">
        <v>12</v>
      </c>
      <c r="C226" s="27">
        <v>10</v>
      </c>
      <c r="D226" s="16">
        <v>1.09676262959766</v>
      </c>
      <c r="E226" s="17">
        <v>1.1488205644635001E-3</v>
      </c>
      <c r="F226" s="122">
        <v>-4.5807701242400001E-5</v>
      </c>
      <c r="G226" s="126">
        <v>9.3616247138022496E-2</v>
      </c>
      <c r="H226"/>
      <c r="I226"/>
      <c r="J226"/>
      <c r="K226"/>
      <c r="L226"/>
      <c r="M226"/>
      <c r="N226"/>
    </row>
    <row r="227" spans="1:14" x14ac:dyDescent="0.2">
      <c r="A227" s="26" t="s">
        <v>4</v>
      </c>
      <c r="B227" s="27" t="s">
        <v>12</v>
      </c>
      <c r="C227" s="27">
        <v>11</v>
      </c>
      <c r="D227" s="16">
        <v>1.0957254839350501</v>
      </c>
      <c r="E227" s="17">
        <v>1.2694734536289E-3</v>
      </c>
      <c r="F227" s="122">
        <v>-4.7526192985099999E-5</v>
      </c>
      <c r="G227" s="126">
        <v>9.6571386361142694E-2</v>
      </c>
      <c r="H227"/>
      <c r="I227"/>
      <c r="J227"/>
      <c r="K227"/>
      <c r="L227"/>
      <c r="M227"/>
      <c r="N227"/>
    </row>
    <row r="228" spans="1:14" x14ac:dyDescent="0.2">
      <c r="A228" s="26" t="s">
        <v>4</v>
      </c>
      <c r="B228" s="27" t="s">
        <v>12</v>
      </c>
      <c r="C228" s="27">
        <v>12</v>
      </c>
      <c r="D228" s="16">
        <v>1.0965429272429199</v>
      </c>
      <c r="E228" s="17">
        <v>1.1566711025268999E-3</v>
      </c>
      <c r="F228" s="122">
        <v>-4.58774882903E-5</v>
      </c>
      <c r="G228" s="126">
        <v>9.1717867363133004E-2</v>
      </c>
      <c r="H228"/>
      <c r="I228"/>
      <c r="J228"/>
      <c r="K228"/>
      <c r="L228"/>
      <c r="M228"/>
      <c r="N228"/>
    </row>
    <row r="229" spans="1:14" x14ac:dyDescent="0.2">
      <c r="A229" s="26" t="s">
        <v>4</v>
      </c>
      <c r="B229" s="27" t="s">
        <v>12</v>
      </c>
      <c r="C229" s="27">
        <v>13</v>
      </c>
      <c r="D229" s="16">
        <v>1.0967055665834</v>
      </c>
      <c r="E229" s="17">
        <v>1.2672469269231E-3</v>
      </c>
      <c r="F229" s="122">
        <v>-4.77598142351E-5</v>
      </c>
      <c r="G229" s="126">
        <v>8.0813218672919795E-2</v>
      </c>
      <c r="H229"/>
      <c r="I229"/>
      <c r="J229"/>
      <c r="K229"/>
      <c r="L229"/>
      <c r="M229"/>
      <c r="N229"/>
    </row>
    <row r="230" spans="1:14" x14ac:dyDescent="0.2">
      <c r="A230" s="26" t="s">
        <v>4</v>
      </c>
      <c r="B230" s="27" t="s">
        <v>12</v>
      </c>
      <c r="C230" s="27">
        <v>14</v>
      </c>
      <c r="D230" s="16">
        <v>1.09518739838027</v>
      </c>
      <c r="E230" s="17">
        <v>1.2426415344455001E-3</v>
      </c>
      <c r="F230" s="122">
        <v>-4.6931756480599999E-5</v>
      </c>
      <c r="G230" s="126">
        <v>8.2161885603430795E-2</v>
      </c>
      <c r="H230"/>
      <c r="I230"/>
      <c r="J230"/>
      <c r="K230"/>
      <c r="L230"/>
      <c r="M230"/>
      <c r="N230"/>
    </row>
    <row r="231" spans="1:14" x14ac:dyDescent="0.2">
      <c r="A231" s="26" t="s">
        <v>4</v>
      </c>
      <c r="B231" s="27" t="s">
        <v>12</v>
      </c>
      <c r="C231" s="27">
        <v>15</v>
      </c>
      <c r="D231" s="16">
        <v>1.0987878579161601</v>
      </c>
      <c r="E231" s="17">
        <v>1.165161038867E-3</v>
      </c>
      <c r="F231" s="122">
        <v>-4.6638431091199999E-5</v>
      </c>
      <c r="G231" s="126">
        <v>9.4229854533678506E-2</v>
      </c>
      <c r="H231"/>
      <c r="I231"/>
      <c r="J231"/>
      <c r="K231"/>
      <c r="L231"/>
      <c r="M231"/>
      <c r="N231"/>
    </row>
    <row r="232" spans="1:14" x14ac:dyDescent="0.2">
      <c r="A232" s="26" t="s">
        <v>4</v>
      </c>
      <c r="B232" s="27" t="s">
        <v>12</v>
      </c>
      <c r="C232" s="27">
        <v>16</v>
      </c>
      <c r="D232" s="16">
        <v>1.09649310415402</v>
      </c>
      <c r="E232" s="17">
        <v>1.1796697805448E-3</v>
      </c>
      <c r="F232" s="122">
        <v>-4.6245896025200002E-5</v>
      </c>
      <c r="G232" s="126">
        <v>0.10542256592624</v>
      </c>
      <c r="H232"/>
      <c r="I232"/>
      <c r="J232"/>
      <c r="K232"/>
      <c r="L232"/>
      <c r="M232"/>
      <c r="N232"/>
    </row>
    <row r="233" spans="1:14" x14ac:dyDescent="0.2">
      <c r="A233" s="26" t="s">
        <v>4</v>
      </c>
      <c r="B233" s="27" t="s">
        <v>13</v>
      </c>
      <c r="C233" s="27">
        <v>1</v>
      </c>
      <c r="D233" s="16">
        <v>1.0942417115671199</v>
      </c>
      <c r="E233" s="17">
        <v>1.2811562102228E-3</v>
      </c>
      <c r="F233" s="122">
        <v>-4.7310626079699998E-5</v>
      </c>
      <c r="G233" s="126">
        <v>9.5608077866162405E-2</v>
      </c>
      <c r="H233"/>
      <c r="I233"/>
      <c r="J233"/>
      <c r="K233"/>
      <c r="L233"/>
      <c r="M233"/>
      <c r="N233"/>
    </row>
    <row r="234" spans="1:14" x14ac:dyDescent="0.2">
      <c r="A234" s="26" t="s">
        <v>4</v>
      </c>
      <c r="B234" s="27" t="s">
        <v>13</v>
      </c>
      <c r="C234" s="27">
        <v>2</v>
      </c>
      <c r="D234" s="16">
        <v>1.09540901188186</v>
      </c>
      <c r="E234" s="17">
        <v>1.1488940768221E-3</v>
      </c>
      <c r="F234" s="122">
        <v>-4.5435163772799997E-5</v>
      </c>
      <c r="G234" s="126">
        <v>8.7903183472829702E-2</v>
      </c>
      <c r="H234"/>
      <c r="I234"/>
      <c r="J234"/>
      <c r="K234"/>
      <c r="L234"/>
      <c r="M234"/>
      <c r="N234"/>
    </row>
    <row r="235" spans="1:14" x14ac:dyDescent="0.2">
      <c r="A235" s="26" t="s">
        <v>4</v>
      </c>
      <c r="B235" s="27" t="s">
        <v>13</v>
      </c>
      <c r="C235" s="27">
        <v>3</v>
      </c>
      <c r="D235" s="16">
        <v>1.09866040220848</v>
      </c>
      <c r="E235" s="17">
        <v>1.0841390523305E-3</v>
      </c>
      <c r="F235" s="122">
        <v>-4.5256910706399997E-5</v>
      </c>
      <c r="G235" s="126">
        <v>0.10123723497480699</v>
      </c>
      <c r="H235"/>
      <c r="I235"/>
      <c r="J235"/>
      <c r="K235"/>
      <c r="L235"/>
      <c r="M235"/>
      <c r="N235"/>
    </row>
    <row r="236" spans="1:14" x14ac:dyDescent="0.2">
      <c r="A236" s="26" t="s">
        <v>4</v>
      </c>
      <c r="B236" s="27" t="s">
        <v>13</v>
      </c>
      <c r="C236" s="27">
        <v>4</v>
      </c>
      <c r="D236" s="16">
        <v>1.0932586440630601</v>
      </c>
      <c r="E236" s="17">
        <v>1.2831266898143999E-3</v>
      </c>
      <c r="F236" s="122">
        <v>-4.7071925967700001E-5</v>
      </c>
      <c r="G236" s="126">
        <v>9.7571298543561599E-2</v>
      </c>
      <c r="H236"/>
      <c r="I236"/>
      <c r="J236"/>
      <c r="K236"/>
      <c r="L236"/>
      <c r="M236"/>
      <c r="N236"/>
    </row>
    <row r="237" spans="1:14" x14ac:dyDescent="0.2">
      <c r="A237" s="26" t="s">
        <v>4</v>
      </c>
      <c r="B237" s="27" t="s">
        <v>13</v>
      </c>
      <c r="C237" s="27">
        <v>5</v>
      </c>
      <c r="D237" s="16">
        <v>1.0955679194036101</v>
      </c>
      <c r="E237" s="17">
        <v>1.2375686240158001E-3</v>
      </c>
      <c r="F237" s="122">
        <v>-4.6952529785399998E-5</v>
      </c>
      <c r="G237" s="126">
        <v>8.9727606077457306E-2</v>
      </c>
      <c r="H237"/>
      <c r="I237"/>
      <c r="J237"/>
      <c r="K237"/>
      <c r="L237"/>
      <c r="M237"/>
      <c r="N237"/>
    </row>
    <row r="238" spans="1:14" x14ac:dyDescent="0.2">
      <c r="A238" s="26" t="s">
        <v>4</v>
      </c>
      <c r="B238" s="27" t="s">
        <v>13</v>
      </c>
      <c r="C238" s="27">
        <v>6</v>
      </c>
      <c r="D238" s="16">
        <v>1.0932184536599101</v>
      </c>
      <c r="E238" s="17">
        <v>1.3524262280684E-3</v>
      </c>
      <c r="F238" s="122">
        <v>-4.82123663714E-5</v>
      </c>
      <c r="G238" s="126">
        <v>0.111501501933499</v>
      </c>
      <c r="H238"/>
      <c r="I238"/>
      <c r="J238"/>
      <c r="K238"/>
      <c r="L238"/>
      <c r="M238"/>
      <c r="N238"/>
    </row>
    <row r="239" spans="1:14" x14ac:dyDescent="0.2">
      <c r="A239" s="26" t="s">
        <v>4</v>
      </c>
      <c r="B239" s="27" t="s">
        <v>13</v>
      </c>
      <c r="C239" s="27">
        <v>7</v>
      </c>
      <c r="D239" s="16">
        <v>1.0982230988945001</v>
      </c>
      <c r="E239" s="17">
        <v>1.0993115768531E-3</v>
      </c>
      <c r="F239" s="122">
        <v>-4.5388282191400001E-5</v>
      </c>
      <c r="G239" s="126">
        <v>9.2286488883199097E-2</v>
      </c>
      <c r="H239"/>
      <c r="I239"/>
      <c r="J239"/>
      <c r="K239"/>
      <c r="L239"/>
      <c r="M239"/>
      <c r="N239"/>
    </row>
    <row r="240" spans="1:14" x14ac:dyDescent="0.2">
      <c r="A240" s="26" t="s">
        <v>4</v>
      </c>
      <c r="B240" s="27" t="s">
        <v>13</v>
      </c>
      <c r="C240" s="27">
        <v>8</v>
      </c>
      <c r="D240" s="16">
        <v>1.0953026867194899</v>
      </c>
      <c r="E240" s="17">
        <v>1.2020191234984E-3</v>
      </c>
      <c r="F240" s="122">
        <v>-4.62885745793E-5</v>
      </c>
      <c r="G240" s="126">
        <v>8.02121173801318E-2</v>
      </c>
      <c r="H240"/>
      <c r="I240"/>
      <c r="J240"/>
      <c r="K240"/>
      <c r="L240"/>
      <c r="M240"/>
      <c r="N240"/>
    </row>
    <row r="241" spans="1:14" x14ac:dyDescent="0.2">
      <c r="A241" s="26" t="s">
        <v>4</v>
      </c>
      <c r="B241" s="27" t="s">
        <v>13</v>
      </c>
      <c r="C241" s="27">
        <v>9</v>
      </c>
      <c r="D241" s="16">
        <v>1.0951533943462901</v>
      </c>
      <c r="E241" s="17">
        <v>1.2660936891852E-3</v>
      </c>
      <c r="F241" s="122">
        <v>-4.7312067490099999E-5</v>
      </c>
      <c r="G241" s="126">
        <v>9.3854368745747693E-2</v>
      </c>
      <c r="H241"/>
      <c r="I241"/>
      <c r="J241"/>
      <c r="K241"/>
      <c r="L241"/>
      <c r="M241"/>
      <c r="N241"/>
    </row>
    <row r="242" spans="1:14" x14ac:dyDescent="0.2">
      <c r="A242" s="26" t="s">
        <v>4</v>
      </c>
      <c r="B242" s="27" t="s">
        <v>13</v>
      </c>
      <c r="C242" s="27">
        <v>10</v>
      </c>
      <c r="D242" s="16">
        <v>1.0965098281282599</v>
      </c>
      <c r="E242" s="17">
        <v>1.1232840762003E-3</v>
      </c>
      <c r="F242" s="122">
        <v>-4.5313562914499998E-5</v>
      </c>
      <c r="G242" s="126">
        <v>9.6089237541416905E-2</v>
      </c>
      <c r="H242"/>
      <c r="I242"/>
      <c r="J242"/>
      <c r="K242"/>
      <c r="L242"/>
      <c r="M242"/>
      <c r="N242"/>
    </row>
    <row r="243" spans="1:14" x14ac:dyDescent="0.2">
      <c r="A243" s="26" t="s">
        <v>4</v>
      </c>
      <c r="B243" s="27" t="s">
        <v>13</v>
      </c>
      <c r="C243" s="27">
        <v>11</v>
      </c>
      <c r="D243" s="16">
        <v>1.09647557861198</v>
      </c>
      <c r="E243" s="17">
        <v>1.2009739394355E-3</v>
      </c>
      <c r="F243" s="122">
        <v>-4.6595064199399998E-5</v>
      </c>
      <c r="G243" s="126">
        <v>9.4486257905790905E-2</v>
      </c>
      <c r="H243"/>
      <c r="I243"/>
      <c r="J243"/>
      <c r="K243"/>
      <c r="L243"/>
      <c r="M243"/>
      <c r="N243"/>
    </row>
    <row r="244" spans="1:14" x14ac:dyDescent="0.2">
      <c r="A244" s="26" t="s">
        <v>4</v>
      </c>
      <c r="B244" s="27" t="s">
        <v>13</v>
      </c>
      <c r="C244" s="27">
        <v>12</v>
      </c>
      <c r="D244" s="16">
        <v>1.0958258733372299</v>
      </c>
      <c r="E244" s="17">
        <v>1.1514859164279999E-3</v>
      </c>
      <c r="F244" s="122">
        <v>-4.55933350923E-5</v>
      </c>
      <c r="G244" s="126">
        <v>9.2301167117080196E-2</v>
      </c>
      <c r="H244"/>
      <c r="I244"/>
      <c r="J244"/>
      <c r="K244"/>
      <c r="L244"/>
      <c r="M244"/>
      <c r="N244"/>
    </row>
    <row r="245" spans="1:14" x14ac:dyDescent="0.2">
      <c r="A245" s="26" t="s">
        <v>4</v>
      </c>
      <c r="B245" s="27" t="s">
        <v>13</v>
      </c>
      <c r="C245" s="27">
        <v>13</v>
      </c>
      <c r="D245" s="16">
        <v>1.09690563227101</v>
      </c>
      <c r="E245" s="17">
        <v>1.2183649322124999E-3</v>
      </c>
      <c r="F245" s="122">
        <v>-4.7002792946400003E-5</v>
      </c>
      <c r="G245" s="126">
        <v>7.9090787644671798E-2</v>
      </c>
      <c r="H245"/>
      <c r="I245"/>
      <c r="J245"/>
      <c r="K245"/>
      <c r="L245"/>
      <c r="M245"/>
      <c r="N245"/>
    </row>
    <row r="246" spans="1:14" x14ac:dyDescent="0.2">
      <c r="A246" s="26" t="s">
        <v>4</v>
      </c>
      <c r="B246" s="27" t="s">
        <v>13</v>
      </c>
      <c r="C246" s="27">
        <v>14</v>
      </c>
      <c r="D246" s="16">
        <v>1.09267816928866</v>
      </c>
      <c r="E246" s="17">
        <v>1.3349985570331E-3</v>
      </c>
      <c r="F246" s="122">
        <v>-4.7773591400000001E-5</v>
      </c>
      <c r="G246" s="126">
        <v>8.8083943157455394E-2</v>
      </c>
      <c r="H246"/>
      <c r="I246"/>
      <c r="J246"/>
      <c r="K246"/>
      <c r="L246"/>
      <c r="M246"/>
      <c r="N246"/>
    </row>
    <row r="247" spans="1:14" x14ac:dyDescent="0.2">
      <c r="A247" s="26" t="s">
        <v>4</v>
      </c>
      <c r="B247" s="27" t="s">
        <v>13</v>
      </c>
      <c r="C247" s="27">
        <v>15</v>
      </c>
      <c r="D247" s="16">
        <v>1.09862268048989</v>
      </c>
      <c r="E247" s="17">
        <v>1.1349315570354001E-3</v>
      </c>
      <c r="F247" s="122">
        <v>-4.6090504776600002E-5</v>
      </c>
      <c r="G247" s="126">
        <v>9.4550277032835306E-2</v>
      </c>
      <c r="H247"/>
      <c r="I247"/>
      <c r="J247"/>
      <c r="K247"/>
      <c r="L247"/>
      <c r="M247"/>
      <c r="N247"/>
    </row>
    <row r="248" spans="1:14" x14ac:dyDescent="0.2">
      <c r="A248" s="26" t="s">
        <v>4</v>
      </c>
      <c r="B248" s="27" t="s">
        <v>13</v>
      </c>
      <c r="C248" s="27">
        <v>16</v>
      </c>
      <c r="D248" s="16">
        <v>1.09952007254146</v>
      </c>
      <c r="E248" s="17">
        <v>9.9114091974729997E-4</v>
      </c>
      <c r="F248" s="122">
        <v>-4.39489487461E-5</v>
      </c>
      <c r="G248" s="126">
        <v>0.10324840322123501</v>
      </c>
      <c r="H248"/>
      <c r="I248"/>
      <c r="J248"/>
      <c r="K248"/>
      <c r="L248"/>
      <c r="M248"/>
      <c r="N248"/>
    </row>
    <row r="249" spans="1:14" x14ac:dyDescent="0.2">
      <c r="A249" s="26" t="s">
        <v>5</v>
      </c>
      <c r="B249" s="27" t="s">
        <v>12</v>
      </c>
      <c r="C249" s="27">
        <v>1</v>
      </c>
      <c r="D249" s="16">
        <v>1.0567197992766999</v>
      </c>
      <c r="E249" s="17">
        <v>1.0051249163994E-3</v>
      </c>
      <c r="F249" s="122">
        <v>-3.2363367277400003E-5</v>
      </c>
      <c r="G249" s="126">
        <v>7.6525751710695505E-2</v>
      </c>
      <c r="H249"/>
      <c r="I249"/>
      <c r="J249"/>
      <c r="K249"/>
      <c r="L249"/>
      <c r="M249"/>
      <c r="N249"/>
    </row>
    <row r="250" spans="1:14" x14ac:dyDescent="0.2">
      <c r="A250" s="26" t="s">
        <v>5</v>
      </c>
      <c r="B250" s="27" t="s">
        <v>12</v>
      </c>
      <c r="C250" s="27">
        <v>2</v>
      </c>
      <c r="D250" s="16">
        <v>1.0572226381735099</v>
      </c>
      <c r="E250" s="17">
        <v>9.1302915631760002E-4</v>
      </c>
      <c r="F250" s="122">
        <v>-3.0971872083499997E-5</v>
      </c>
      <c r="G250" s="126">
        <v>6.0615091559734303E-2</v>
      </c>
      <c r="H250"/>
      <c r="I250"/>
      <c r="J250"/>
      <c r="K250"/>
      <c r="L250"/>
      <c r="M250"/>
      <c r="N250"/>
    </row>
    <row r="251" spans="1:14" x14ac:dyDescent="0.2">
      <c r="A251" s="26" t="s">
        <v>5</v>
      </c>
      <c r="B251" s="27" t="s">
        <v>12</v>
      </c>
      <c r="C251" s="27">
        <v>3</v>
      </c>
      <c r="D251" s="16">
        <v>1.0579404673480099</v>
      </c>
      <c r="E251" s="17">
        <v>9.2839249733009995E-4</v>
      </c>
      <c r="F251" s="122">
        <v>-3.1425367881700002E-5</v>
      </c>
      <c r="G251" s="126">
        <v>8.2824967103073993E-2</v>
      </c>
      <c r="H251"/>
      <c r="I251"/>
      <c r="J251"/>
      <c r="K251"/>
      <c r="L251"/>
      <c r="M251"/>
      <c r="N251"/>
    </row>
    <row r="252" spans="1:14" x14ac:dyDescent="0.2">
      <c r="A252" s="26" t="s">
        <v>5</v>
      </c>
      <c r="B252" s="27" t="s">
        <v>12</v>
      </c>
      <c r="C252" s="27">
        <v>4</v>
      </c>
      <c r="D252" s="16">
        <v>1.05760099221003</v>
      </c>
      <c r="E252" s="17">
        <v>8.9216331811700004E-4</v>
      </c>
      <c r="F252" s="122">
        <v>-3.0729618857900001E-5</v>
      </c>
      <c r="G252" s="126">
        <v>6.3754130299724099E-2</v>
      </c>
      <c r="H252"/>
      <c r="I252"/>
      <c r="J252"/>
      <c r="K252"/>
      <c r="L252"/>
      <c r="M252"/>
      <c r="N252"/>
    </row>
    <row r="253" spans="1:14" x14ac:dyDescent="0.2">
      <c r="A253" s="26" t="s">
        <v>5</v>
      </c>
      <c r="B253" s="27" t="s">
        <v>12</v>
      </c>
      <c r="C253" s="27">
        <v>5</v>
      </c>
      <c r="D253" s="16">
        <v>1.0604218912277601</v>
      </c>
      <c r="E253" s="17">
        <v>8.0502009655980002E-4</v>
      </c>
      <c r="F253" s="122">
        <v>-3.0060478573800001E-5</v>
      </c>
      <c r="G253" s="126">
        <v>8.1338526592136695E-2</v>
      </c>
      <c r="H253"/>
      <c r="I253"/>
      <c r="J253"/>
      <c r="K253"/>
      <c r="L253"/>
      <c r="M253"/>
      <c r="N253"/>
    </row>
    <row r="254" spans="1:14" x14ac:dyDescent="0.2">
      <c r="A254" s="26" t="s">
        <v>5</v>
      </c>
      <c r="B254" s="27" t="s">
        <v>12</v>
      </c>
      <c r="C254" s="27">
        <v>6</v>
      </c>
      <c r="D254" s="16">
        <v>1.06027781418778</v>
      </c>
      <c r="E254" s="17">
        <v>7.7614604285750001E-4</v>
      </c>
      <c r="F254" s="122">
        <v>-2.9540901368800002E-5</v>
      </c>
      <c r="G254" s="126">
        <v>7.3094569231459794E-2</v>
      </c>
      <c r="H254"/>
      <c r="I254"/>
      <c r="J254"/>
      <c r="K254"/>
      <c r="L254"/>
      <c r="M254"/>
      <c r="N254"/>
    </row>
    <row r="255" spans="1:14" x14ac:dyDescent="0.2">
      <c r="A255" s="26" t="s">
        <v>5</v>
      </c>
      <c r="B255" s="27" t="s">
        <v>12</v>
      </c>
      <c r="C255" s="27">
        <v>7</v>
      </c>
      <c r="D255" s="16">
        <v>1.0576457452922901</v>
      </c>
      <c r="E255" s="17">
        <v>9.3856581523930004E-4</v>
      </c>
      <c r="F255" s="122">
        <v>-3.1513037802500003E-5</v>
      </c>
      <c r="G255" s="126">
        <v>7.5919570087673596E-2</v>
      </c>
      <c r="H255"/>
      <c r="I255"/>
      <c r="J255"/>
      <c r="K255"/>
      <c r="L255"/>
      <c r="M255"/>
      <c r="N255"/>
    </row>
    <row r="256" spans="1:14" x14ac:dyDescent="0.2">
      <c r="A256" s="26" t="s">
        <v>5</v>
      </c>
      <c r="B256" s="27" t="s">
        <v>12</v>
      </c>
      <c r="C256" s="27">
        <v>8</v>
      </c>
      <c r="D256" s="16">
        <v>1.0589405631977</v>
      </c>
      <c r="E256" s="17">
        <v>8.0729928248339999E-4</v>
      </c>
      <c r="F256" s="122">
        <v>-2.9689329185900001E-5</v>
      </c>
      <c r="G256" s="126">
        <v>5.8731041634831498E-2</v>
      </c>
      <c r="H256"/>
      <c r="I256"/>
      <c r="J256"/>
      <c r="K256"/>
      <c r="L256"/>
      <c r="M256"/>
      <c r="N256"/>
    </row>
    <row r="257" spans="1:14" x14ac:dyDescent="0.2">
      <c r="A257" s="26" t="s">
        <v>5</v>
      </c>
      <c r="B257" s="27" t="s">
        <v>12</v>
      </c>
      <c r="C257" s="27">
        <v>9</v>
      </c>
      <c r="D257" s="16">
        <v>1.0588122661632999</v>
      </c>
      <c r="E257" s="17">
        <v>8.8488309529269999E-4</v>
      </c>
      <c r="F257" s="122">
        <v>-3.09430999825E-5</v>
      </c>
      <c r="G257" s="126">
        <v>6.6718600596904903E-2</v>
      </c>
      <c r="H257"/>
      <c r="I257"/>
      <c r="J257"/>
      <c r="K257"/>
      <c r="L257"/>
      <c r="M257"/>
      <c r="N257"/>
    </row>
    <row r="258" spans="1:14" x14ac:dyDescent="0.2">
      <c r="A258" s="26" t="s">
        <v>5</v>
      </c>
      <c r="B258" s="27" t="s">
        <v>12</v>
      </c>
      <c r="C258" s="27">
        <v>10</v>
      </c>
      <c r="D258" s="16">
        <v>1.058750038331</v>
      </c>
      <c r="E258" s="17">
        <v>8.5833868085339997E-4</v>
      </c>
      <c r="F258" s="122">
        <v>-3.04848340535E-5</v>
      </c>
      <c r="G258" s="126">
        <v>6.5534278125560105E-2</v>
      </c>
      <c r="H258"/>
      <c r="I258"/>
      <c r="J258"/>
      <c r="K258"/>
      <c r="L258"/>
      <c r="M258"/>
      <c r="N258"/>
    </row>
    <row r="259" spans="1:14" x14ac:dyDescent="0.2">
      <c r="A259" s="26" t="s">
        <v>5</v>
      </c>
      <c r="B259" s="27" t="s">
        <v>12</v>
      </c>
      <c r="C259" s="27">
        <v>11</v>
      </c>
      <c r="D259" s="16">
        <v>1.05924212696516</v>
      </c>
      <c r="E259" s="17">
        <v>8.8505015477409997E-4</v>
      </c>
      <c r="F259" s="122">
        <v>-3.1064568536500003E-5</v>
      </c>
      <c r="G259" s="126">
        <v>7.6686361168362194E-2</v>
      </c>
      <c r="H259"/>
      <c r="I259"/>
      <c r="J259"/>
      <c r="K259"/>
      <c r="L259"/>
      <c r="M259"/>
      <c r="N259"/>
    </row>
    <row r="260" spans="1:14" x14ac:dyDescent="0.2">
      <c r="A260" s="26" t="s">
        <v>5</v>
      </c>
      <c r="B260" s="27" t="s">
        <v>12</v>
      </c>
      <c r="C260" s="27">
        <v>12</v>
      </c>
      <c r="D260" s="16">
        <v>1.05837995548855</v>
      </c>
      <c r="E260" s="17">
        <v>8.8513852926270001E-4</v>
      </c>
      <c r="F260" s="122">
        <v>-3.0827975469300002E-5</v>
      </c>
      <c r="G260" s="126">
        <v>7.1403097948250102E-2</v>
      </c>
      <c r="H260"/>
      <c r="I260"/>
      <c r="J260"/>
      <c r="K260"/>
      <c r="L260"/>
      <c r="M260"/>
      <c r="N260"/>
    </row>
    <row r="261" spans="1:14" x14ac:dyDescent="0.2">
      <c r="A261" s="26" t="s">
        <v>5</v>
      </c>
      <c r="B261" s="27" t="s">
        <v>12</v>
      </c>
      <c r="C261" s="27">
        <v>13</v>
      </c>
      <c r="D261" s="16">
        <v>1.0599359096960399</v>
      </c>
      <c r="E261" s="17">
        <v>8.820962328304E-4</v>
      </c>
      <c r="F261" s="122">
        <v>-3.1207050064499998E-5</v>
      </c>
      <c r="G261" s="126">
        <v>7.3035954996105004E-2</v>
      </c>
      <c r="H261"/>
      <c r="I261"/>
      <c r="J261"/>
      <c r="K261"/>
      <c r="L261"/>
      <c r="M261"/>
      <c r="N261"/>
    </row>
    <row r="262" spans="1:14" x14ac:dyDescent="0.2">
      <c r="A262" s="26" t="s">
        <v>5</v>
      </c>
      <c r="B262" s="27" t="s">
        <v>12</v>
      </c>
      <c r="C262" s="27">
        <v>14</v>
      </c>
      <c r="D262" s="16">
        <v>1.05961791699057</v>
      </c>
      <c r="E262" s="17">
        <v>8.2599569778960002E-4</v>
      </c>
      <c r="F262" s="122">
        <v>-3.0187034063199998E-5</v>
      </c>
      <c r="G262" s="126">
        <v>6.3846568457476799E-2</v>
      </c>
      <c r="H262"/>
      <c r="I262"/>
      <c r="J262"/>
      <c r="K262"/>
      <c r="L262"/>
      <c r="M262"/>
      <c r="N262"/>
    </row>
    <row r="263" spans="1:14" x14ac:dyDescent="0.2">
      <c r="A263" s="26" t="s">
        <v>5</v>
      </c>
      <c r="B263" s="27" t="s">
        <v>12</v>
      </c>
      <c r="C263" s="27">
        <v>15</v>
      </c>
      <c r="D263" s="16">
        <v>1.05686663434745</v>
      </c>
      <c r="E263" s="17">
        <v>9.9153309239989997E-4</v>
      </c>
      <c r="F263" s="122">
        <v>-3.2178058322300002E-5</v>
      </c>
      <c r="G263" s="126">
        <v>7.77958337457441E-2</v>
      </c>
      <c r="H263"/>
      <c r="I263"/>
      <c r="J263"/>
      <c r="K263"/>
      <c r="L263"/>
      <c r="M263"/>
      <c r="N263"/>
    </row>
    <row r="264" spans="1:14" x14ac:dyDescent="0.2">
      <c r="A264" s="26" t="s">
        <v>5</v>
      </c>
      <c r="B264" s="27" t="s">
        <v>12</v>
      </c>
      <c r="C264" s="27">
        <v>16</v>
      </c>
      <c r="D264" s="16">
        <v>1.0571838031643199</v>
      </c>
      <c r="E264" s="17">
        <v>9.3621955829049995E-4</v>
      </c>
      <c r="F264" s="122">
        <v>-3.1346499673299998E-5</v>
      </c>
      <c r="G264" s="126">
        <v>6.9731548401171503E-2</v>
      </c>
      <c r="H264"/>
      <c r="I264"/>
      <c r="J264"/>
      <c r="K264"/>
      <c r="L264"/>
      <c r="M264"/>
      <c r="N264"/>
    </row>
    <row r="265" spans="1:14" x14ac:dyDescent="0.2">
      <c r="A265" s="26" t="s">
        <v>5</v>
      </c>
      <c r="B265" s="27" t="s">
        <v>13</v>
      </c>
      <c r="C265" s="27">
        <v>1</v>
      </c>
      <c r="D265" s="16">
        <v>1.0615761388134399</v>
      </c>
      <c r="E265" s="17">
        <v>1.00131450075E-3</v>
      </c>
      <c r="F265" s="122">
        <v>-3.3640975910100002E-5</v>
      </c>
      <c r="G265" s="126">
        <v>7.2418825710322196E-2</v>
      </c>
      <c r="H265"/>
      <c r="I265"/>
      <c r="J265"/>
      <c r="K265"/>
      <c r="L265"/>
      <c r="M265"/>
      <c r="N265"/>
    </row>
    <row r="266" spans="1:14" x14ac:dyDescent="0.2">
      <c r="A266" s="26" t="s">
        <v>5</v>
      </c>
      <c r="B266" s="27" t="s">
        <v>13</v>
      </c>
      <c r="C266" s="27">
        <v>2</v>
      </c>
      <c r="D266" s="16">
        <v>1.0611824211755501</v>
      </c>
      <c r="E266" s="17">
        <v>9.6427696442010001E-4</v>
      </c>
      <c r="F266" s="122">
        <v>-3.2916817201900003E-5</v>
      </c>
      <c r="G266" s="126">
        <v>6.27406567175713E-2</v>
      </c>
      <c r="H266"/>
      <c r="I266"/>
      <c r="J266"/>
      <c r="K266"/>
      <c r="L266"/>
      <c r="M266"/>
      <c r="N266"/>
    </row>
    <row r="267" spans="1:14" x14ac:dyDescent="0.2">
      <c r="A267" s="26" t="s">
        <v>5</v>
      </c>
      <c r="B267" s="27" t="s">
        <v>13</v>
      </c>
      <c r="C267" s="27">
        <v>3</v>
      </c>
      <c r="D267" s="16">
        <v>1.06237495734878</v>
      </c>
      <c r="E267" s="17">
        <v>9.4855517410300004E-4</v>
      </c>
      <c r="F267" s="122">
        <v>-3.2984852497800001E-5</v>
      </c>
      <c r="G267" s="126">
        <v>8.1645570328814907E-2</v>
      </c>
      <c r="H267"/>
      <c r="I267"/>
      <c r="J267"/>
      <c r="K267"/>
      <c r="L267"/>
      <c r="M267"/>
      <c r="N267"/>
    </row>
    <row r="268" spans="1:14" x14ac:dyDescent="0.2">
      <c r="A268" s="26" t="s">
        <v>5</v>
      </c>
      <c r="B268" s="27" t="s">
        <v>13</v>
      </c>
      <c r="C268" s="27">
        <v>4</v>
      </c>
      <c r="D268" s="16">
        <v>1.0615239136677801</v>
      </c>
      <c r="E268" s="17">
        <v>9.3377155123620004E-4</v>
      </c>
      <c r="F268" s="122">
        <v>-3.2504206768600003E-5</v>
      </c>
      <c r="G268" s="126">
        <v>6.7405536087226603E-2</v>
      </c>
      <c r="H268"/>
      <c r="I268"/>
      <c r="J268"/>
      <c r="K268"/>
      <c r="L268"/>
      <c r="M268"/>
      <c r="N268"/>
    </row>
    <row r="269" spans="1:14" x14ac:dyDescent="0.2">
      <c r="A269" s="26" t="s">
        <v>5</v>
      </c>
      <c r="B269" s="27" t="s">
        <v>13</v>
      </c>
      <c r="C269" s="27">
        <v>5</v>
      </c>
      <c r="D269" s="16">
        <v>1.0631585168881099</v>
      </c>
      <c r="E269" s="17">
        <v>9.115555140409E-4</v>
      </c>
      <c r="F269" s="122">
        <v>-3.2586391283300001E-5</v>
      </c>
      <c r="G269" s="126">
        <v>7.8607937110096796E-2</v>
      </c>
      <c r="H269"/>
      <c r="I269"/>
      <c r="J269"/>
      <c r="K269"/>
      <c r="L269"/>
      <c r="M269"/>
      <c r="N269"/>
    </row>
    <row r="270" spans="1:14" x14ac:dyDescent="0.2">
      <c r="A270" s="26" t="s">
        <v>5</v>
      </c>
      <c r="B270" s="27" t="s">
        <v>13</v>
      </c>
      <c r="C270" s="27">
        <v>6</v>
      </c>
      <c r="D270" s="16">
        <v>1.0640135482923501</v>
      </c>
      <c r="E270" s="17">
        <v>8.3382981495040004E-4</v>
      </c>
      <c r="F270" s="122">
        <v>-3.1530927655700002E-5</v>
      </c>
      <c r="G270" s="126">
        <v>6.9999747457450204E-2</v>
      </c>
      <c r="H270"/>
      <c r="I270"/>
      <c r="J270"/>
      <c r="K270"/>
      <c r="L270"/>
      <c r="M270"/>
      <c r="N270"/>
    </row>
    <row r="271" spans="1:14" x14ac:dyDescent="0.2">
      <c r="A271" s="26" t="s">
        <v>5</v>
      </c>
      <c r="B271" s="27" t="s">
        <v>13</v>
      </c>
      <c r="C271" s="27">
        <v>7</v>
      </c>
      <c r="D271" s="16">
        <v>1.0602875945891801</v>
      </c>
      <c r="E271" s="17">
        <v>1.0569649933252999E-3</v>
      </c>
      <c r="F271" s="122">
        <v>-3.4209918931199997E-5</v>
      </c>
      <c r="G271" s="126">
        <v>8.7694335496406997E-2</v>
      </c>
      <c r="H271"/>
      <c r="I271"/>
      <c r="J271"/>
      <c r="K271"/>
      <c r="L271"/>
      <c r="M271"/>
      <c r="N271"/>
    </row>
    <row r="272" spans="1:14" x14ac:dyDescent="0.2">
      <c r="A272" s="26" t="s">
        <v>5</v>
      </c>
      <c r="B272" s="27" t="s">
        <v>13</v>
      </c>
      <c r="C272" s="27">
        <v>8</v>
      </c>
      <c r="D272" s="16">
        <v>1.06128950156011</v>
      </c>
      <c r="E272" s="17">
        <v>9.2681942010799999E-4</v>
      </c>
      <c r="F272" s="122">
        <v>-3.2323958940299998E-5</v>
      </c>
      <c r="G272" s="126">
        <v>5.76900969221672E-2</v>
      </c>
      <c r="H272"/>
      <c r="I272"/>
      <c r="J272"/>
      <c r="K272"/>
      <c r="L272"/>
      <c r="M272"/>
      <c r="N272"/>
    </row>
    <row r="273" spans="1:14" x14ac:dyDescent="0.2">
      <c r="A273" s="26" t="s">
        <v>5</v>
      </c>
      <c r="B273" s="27" t="s">
        <v>13</v>
      </c>
      <c r="C273" s="27">
        <v>9</v>
      </c>
      <c r="D273" s="16">
        <v>1.0619621050039101</v>
      </c>
      <c r="E273" s="17">
        <v>1.0018370848687E-3</v>
      </c>
      <c r="F273" s="122">
        <v>-3.37562320337E-5</v>
      </c>
      <c r="G273" s="126">
        <v>7.3027335698661905E-2</v>
      </c>
      <c r="H273"/>
      <c r="I273"/>
      <c r="J273"/>
      <c r="K273"/>
      <c r="L273"/>
      <c r="M273"/>
      <c r="N273"/>
    </row>
    <row r="274" spans="1:14" x14ac:dyDescent="0.2">
      <c r="A274" s="26" t="s">
        <v>5</v>
      </c>
      <c r="B274" s="27" t="s">
        <v>13</v>
      </c>
      <c r="C274" s="27">
        <v>10</v>
      </c>
      <c r="D274" s="16">
        <v>1.0625508390638101</v>
      </c>
      <c r="E274" s="17">
        <v>9.0346279690950004E-4</v>
      </c>
      <c r="F274" s="122">
        <v>-3.2284124944300001E-5</v>
      </c>
      <c r="G274" s="126">
        <v>6.8308280399476201E-2</v>
      </c>
      <c r="H274"/>
      <c r="I274"/>
      <c r="J274"/>
      <c r="K274"/>
      <c r="L274"/>
      <c r="M274"/>
      <c r="N274"/>
    </row>
    <row r="275" spans="1:14" x14ac:dyDescent="0.2">
      <c r="A275" s="26" t="s">
        <v>5</v>
      </c>
      <c r="B275" s="27" t="s">
        <v>13</v>
      </c>
      <c r="C275" s="27">
        <v>11</v>
      </c>
      <c r="D275" s="16">
        <v>1.0637188892828799</v>
      </c>
      <c r="E275" s="17">
        <v>8.9679730678689999E-4</v>
      </c>
      <c r="F275" s="122">
        <v>-3.2495886093099997E-5</v>
      </c>
      <c r="G275" s="126">
        <v>7.8729391315195199E-2</v>
      </c>
      <c r="H275"/>
      <c r="I275"/>
      <c r="J275"/>
      <c r="K275"/>
      <c r="L275"/>
      <c r="M275"/>
      <c r="N275"/>
    </row>
    <row r="276" spans="1:14" x14ac:dyDescent="0.2">
      <c r="A276" s="26" t="s">
        <v>5</v>
      </c>
      <c r="B276" s="27" t="s">
        <v>13</v>
      </c>
      <c r="C276" s="27">
        <v>12</v>
      </c>
      <c r="D276" s="16">
        <v>1.06270920816139</v>
      </c>
      <c r="E276" s="17">
        <v>8.9820351803589996E-4</v>
      </c>
      <c r="F276" s="122">
        <v>-3.2240461123000003E-5</v>
      </c>
      <c r="G276" s="126">
        <v>7.5305938218190593E-2</v>
      </c>
      <c r="H276"/>
      <c r="I276"/>
      <c r="J276"/>
      <c r="K276"/>
      <c r="L276"/>
      <c r="M276"/>
      <c r="N276"/>
    </row>
    <row r="277" spans="1:14" x14ac:dyDescent="0.2">
      <c r="A277" s="26" t="s">
        <v>5</v>
      </c>
      <c r="B277" s="27" t="s">
        <v>13</v>
      </c>
      <c r="C277" s="27">
        <v>13</v>
      </c>
      <c r="D277" s="16">
        <v>1.0637275286296199</v>
      </c>
      <c r="E277" s="17">
        <v>9.3629460923819999E-4</v>
      </c>
      <c r="F277" s="122">
        <v>-3.31545910103E-5</v>
      </c>
      <c r="G277" s="126">
        <v>7.1051386600833294E-2</v>
      </c>
      <c r="H277"/>
      <c r="I277"/>
      <c r="J277"/>
      <c r="K277"/>
      <c r="L277"/>
      <c r="M277"/>
      <c r="N277"/>
    </row>
    <row r="278" spans="1:14" x14ac:dyDescent="0.2">
      <c r="A278" s="26" t="s">
        <v>5</v>
      </c>
      <c r="B278" s="27" t="s">
        <v>13</v>
      </c>
      <c r="C278" s="27">
        <v>14</v>
      </c>
      <c r="D278" s="16">
        <v>1.0628829474252599</v>
      </c>
      <c r="E278" s="17">
        <v>8.908040950287E-4</v>
      </c>
      <c r="F278" s="122">
        <v>-3.2165478907699997E-5</v>
      </c>
      <c r="G278" s="126">
        <v>6.9612102559546696E-2</v>
      </c>
      <c r="H278"/>
      <c r="I278"/>
      <c r="J278"/>
      <c r="K278"/>
      <c r="L278"/>
      <c r="M278"/>
      <c r="N278"/>
    </row>
    <row r="279" spans="1:14" x14ac:dyDescent="0.2">
      <c r="A279" s="26" t="s">
        <v>5</v>
      </c>
      <c r="B279" s="27" t="s">
        <v>13</v>
      </c>
      <c r="C279" s="27">
        <v>15</v>
      </c>
      <c r="D279" s="16">
        <v>1.0606053965251001</v>
      </c>
      <c r="E279" s="17">
        <v>1.0386867347102001E-3</v>
      </c>
      <c r="F279" s="122">
        <v>-3.39939434806E-5</v>
      </c>
      <c r="G279" s="126">
        <v>8.3596386394982194E-2</v>
      </c>
      <c r="H279"/>
      <c r="I279"/>
      <c r="J279"/>
      <c r="K279"/>
      <c r="L279"/>
      <c r="M279"/>
      <c r="N279"/>
    </row>
    <row r="280" spans="1:14" x14ac:dyDescent="0.2">
      <c r="A280" s="26" t="s">
        <v>5</v>
      </c>
      <c r="B280" s="27" t="s">
        <v>13</v>
      </c>
      <c r="C280" s="27">
        <v>16</v>
      </c>
      <c r="D280" s="16">
        <v>1.06124395833746</v>
      </c>
      <c r="E280" s="17">
        <v>9.7483272651229999E-4</v>
      </c>
      <c r="F280" s="122">
        <v>-3.3109211919299997E-5</v>
      </c>
      <c r="G280" s="126">
        <v>7.7128681337698707E-2</v>
      </c>
      <c r="H280"/>
      <c r="I280"/>
      <c r="J280"/>
      <c r="K280"/>
      <c r="L280"/>
      <c r="M280"/>
      <c r="N280"/>
    </row>
    <row r="281" spans="1:14" x14ac:dyDescent="0.2">
      <c r="A281" s="26" t="s">
        <v>7</v>
      </c>
      <c r="B281" s="27" t="s">
        <v>12</v>
      </c>
      <c r="C281" s="27">
        <v>1</v>
      </c>
      <c r="D281" s="16">
        <v>1.0310388618245301</v>
      </c>
      <c r="E281" s="17">
        <v>3.4301273292020002E-4</v>
      </c>
      <c r="F281" s="122">
        <v>-1.4270186360600001E-5</v>
      </c>
      <c r="G281" s="126">
        <v>7.0217007703217801E-2</v>
      </c>
      <c r="H281"/>
      <c r="I281"/>
      <c r="J281"/>
      <c r="K281"/>
      <c r="L281"/>
      <c r="M281"/>
      <c r="N281"/>
    </row>
    <row r="282" spans="1:14" x14ac:dyDescent="0.2">
      <c r="A282" s="26" t="s">
        <v>7</v>
      </c>
      <c r="B282" s="27" t="s">
        <v>12</v>
      </c>
      <c r="C282" s="27">
        <v>2</v>
      </c>
      <c r="D282" s="16">
        <v>1.0286603563661301</v>
      </c>
      <c r="E282" s="17">
        <v>4.1453754581810001E-4</v>
      </c>
      <c r="F282" s="122">
        <v>-1.48019514961E-5</v>
      </c>
      <c r="G282" s="126">
        <v>5.42412202786791E-2</v>
      </c>
      <c r="H282"/>
      <c r="I282"/>
      <c r="J282"/>
      <c r="K282"/>
      <c r="L282"/>
      <c r="M282"/>
      <c r="N282"/>
    </row>
    <row r="283" spans="1:14" x14ac:dyDescent="0.2">
      <c r="A283" s="26" t="s">
        <v>7</v>
      </c>
      <c r="B283" s="27" t="s">
        <v>12</v>
      </c>
      <c r="C283" s="27">
        <v>3</v>
      </c>
      <c r="D283" s="16">
        <v>1.0284080312514801</v>
      </c>
      <c r="E283" s="17">
        <v>4.4543046446290002E-4</v>
      </c>
      <c r="F283" s="122">
        <v>-1.52456218069E-5</v>
      </c>
      <c r="G283" s="126">
        <v>4.5071352174985702E-2</v>
      </c>
      <c r="H283"/>
      <c r="I283"/>
      <c r="J283"/>
      <c r="K283"/>
      <c r="L283"/>
      <c r="M283"/>
      <c r="N283"/>
    </row>
    <row r="284" spans="1:14" x14ac:dyDescent="0.2">
      <c r="A284" s="26" t="s">
        <v>7</v>
      </c>
      <c r="B284" s="27" t="s">
        <v>12</v>
      </c>
      <c r="C284" s="27">
        <v>4</v>
      </c>
      <c r="D284" s="16">
        <v>1.02871738857199</v>
      </c>
      <c r="E284" s="17">
        <v>4.005854234112E-4</v>
      </c>
      <c r="F284" s="122">
        <v>-1.45858592883E-5</v>
      </c>
      <c r="G284" s="126">
        <v>4.86213980837771E-2</v>
      </c>
      <c r="H284"/>
      <c r="I284"/>
      <c r="J284"/>
      <c r="K284"/>
      <c r="L284"/>
      <c r="M284"/>
      <c r="N284"/>
    </row>
    <row r="285" spans="1:14" x14ac:dyDescent="0.2">
      <c r="A285" s="26" t="s">
        <v>7</v>
      </c>
      <c r="B285" s="27" t="s">
        <v>12</v>
      </c>
      <c r="C285" s="27">
        <v>5</v>
      </c>
      <c r="D285" s="16">
        <v>1.02920005672736</v>
      </c>
      <c r="E285" s="17">
        <v>4.4091241137570001E-4</v>
      </c>
      <c r="F285" s="122">
        <v>-1.53892391024E-5</v>
      </c>
      <c r="G285" s="126">
        <v>5.4523615080274097E-2</v>
      </c>
      <c r="H285"/>
      <c r="I285"/>
      <c r="J285"/>
      <c r="K285"/>
      <c r="L285"/>
      <c r="M285"/>
      <c r="N285"/>
    </row>
    <row r="286" spans="1:14" x14ac:dyDescent="0.2">
      <c r="A286" s="26" t="s">
        <v>7</v>
      </c>
      <c r="B286" s="27" t="s">
        <v>12</v>
      </c>
      <c r="C286" s="27">
        <v>6</v>
      </c>
      <c r="D286" s="16">
        <v>1.02797964013374</v>
      </c>
      <c r="E286" s="17">
        <v>4.4734978729710001E-4</v>
      </c>
      <c r="F286" s="122">
        <v>-1.5159228092400001E-5</v>
      </c>
      <c r="G286" s="126">
        <v>5.0673689463549401E-2</v>
      </c>
      <c r="H286"/>
      <c r="I286"/>
      <c r="J286"/>
      <c r="K286"/>
      <c r="L286"/>
      <c r="M286"/>
      <c r="N286"/>
    </row>
    <row r="287" spans="1:14" x14ac:dyDescent="0.2">
      <c r="A287" s="26" t="s">
        <v>7</v>
      </c>
      <c r="B287" s="27" t="s">
        <v>12</v>
      </c>
      <c r="C287" s="27">
        <v>7</v>
      </c>
      <c r="D287" s="16">
        <v>1.03006467403126</v>
      </c>
      <c r="E287" s="17">
        <v>3.8997369288199999E-4</v>
      </c>
      <c r="F287" s="122">
        <v>-1.47815366651E-5</v>
      </c>
      <c r="G287" s="126">
        <v>5.0564821116479697E-2</v>
      </c>
      <c r="H287"/>
      <c r="I287"/>
      <c r="J287"/>
      <c r="K287"/>
      <c r="L287"/>
      <c r="M287"/>
      <c r="N287"/>
    </row>
    <row r="288" spans="1:14" x14ac:dyDescent="0.2">
      <c r="A288" s="26" t="s">
        <v>7</v>
      </c>
      <c r="B288" s="27" t="s">
        <v>12</v>
      </c>
      <c r="C288" s="27">
        <v>8</v>
      </c>
      <c r="D288" s="16">
        <v>1.0285104698470799</v>
      </c>
      <c r="E288" s="17">
        <v>4.4880186486909998E-4</v>
      </c>
      <c r="F288" s="122">
        <v>-1.5329928949600001E-5</v>
      </c>
      <c r="G288" s="126">
        <v>4.52782836752171E-2</v>
      </c>
      <c r="H288"/>
      <c r="I288"/>
      <c r="J288"/>
      <c r="K288"/>
      <c r="L288"/>
      <c r="M288"/>
      <c r="N288"/>
    </row>
    <row r="289" spans="1:14" x14ac:dyDescent="0.2">
      <c r="A289" s="26" t="s">
        <v>7</v>
      </c>
      <c r="B289" s="27" t="s">
        <v>12</v>
      </c>
      <c r="C289" s="27">
        <v>9</v>
      </c>
      <c r="D289" s="16">
        <v>1.0289321421559801</v>
      </c>
      <c r="E289" s="17">
        <v>4.3612965822709999E-4</v>
      </c>
      <c r="F289" s="122">
        <v>-1.52357887774E-5</v>
      </c>
      <c r="G289" s="126">
        <v>6.0358337846056397E-2</v>
      </c>
      <c r="H289"/>
      <c r="I289"/>
      <c r="J289"/>
      <c r="K289"/>
      <c r="L289"/>
      <c r="M289"/>
      <c r="N289"/>
    </row>
    <row r="290" spans="1:14" x14ac:dyDescent="0.2">
      <c r="A290" s="26" t="s">
        <v>7</v>
      </c>
      <c r="B290" s="27" t="s">
        <v>12</v>
      </c>
      <c r="C290" s="27">
        <v>10</v>
      </c>
      <c r="D290" s="16">
        <v>1.0304288260504599</v>
      </c>
      <c r="E290" s="17">
        <v>3.4506739600819998E-4</v>
      </c>
      <c r="F290" s="122">
        <v>-1.4135886104499999E-5</v>
      </c>
      <c r="G290" s="126">
        <v>4.9323381364945101E-2</v>
      </c>
      <c r="H290"/>
      <c r="I290"/>
      <c r="J290"/>
      <c r="K290"/>
      <c r="L290"/>
      <c r="M290"/>
      <c r="N290"/>
    </row>
    <row r="291" spans="1:14" x14ac:dyDescent="0.2">
      <c r="A291" s="26" t="s">
        <v>7</v>
      </c>
      <c r="B291" s="27" t="s">
        <v>12</v>
      </c>
      <c r="C291" s="27">
        <v>11</v>
      </c>
      <c r="D291" s="16">
        <v>1.0275273883592599</v>
      </c>
      <c r="E291" s="17">
        <v>5.0471852224430003E-4</v>
      </c>
      <c r="F291" s="122">
        <v>-1.5987638721599999E-5</v>
      </c>
      <c r="G291" s="126">
        <v>5.7768267429315401E-2</v>
      </c>
      <c r="H291"/>
      <c r="I291"/>
      <c r="J291"/>
      <c r="K291"/>
      <c r="L291"/>
      <c r="M291"/>
      <c r="N291"/>
    </row>
    <row r="292" spans="1:14" x14ac:dyDescent="0.2">
      <c r="A292" s="26" t="s">
        <v>7</v>
      </c>
      <c r="B292" s="27" t="s">
        <v>12</v>
      </c>
      <c r="C292" s="27">
        <v>12</v>
      </c>
      <c r="D292" s="16">
        <v>1.0318471609195601</v>
      </c>
      <c r="E292" s="17">
        <v>2.64838109087E-4</v>
      </c>
      <c r="F292" s="122">
        <v>-1.3194359373699999E-5</v>
      </c>
      <c r="G292" s="126">
        <v>4.5771017742858099E-2</v>
      </c>
      <c r="H292"/>
      <c r="I292"/>
      <c r="J292"/>
      <c r="K292"/>
      <c r="L292"/>
      <c r="M292"/>
      <c r="N292"/>
    </row>
    <row r="293" spans="1:14" x14ac:dyDescent="0.2">
      <c r="A293" s="26" t="s">
        <v>7</v>
      </c>
      <c r="B293" s="27" t="s">
        <v>12</v>
      </c>
      <c r="C293" s="27">
        <v>13</v>
      </c>
      <c r="D293" s="16">
        <v>1.03055082512215</v>
      </c>
      <c r="E293" s="17">
        <v>3.740144962619E-4</v>
      </c>
      <c r="F293" s="122">
        <v>-1.46505809733E-5</v>
      </c>
      <c r="G293" s="126">
        <v>5.9465983390876699E-2</v>
      </c>
      <c r="H293"/>
      <c r="I293"/>
      <c r="J293"/>
      <c r="K293"/>
      <c r="L293"/>
      <c r="M293"/>
      <c r="N293"/>
    </row>
    <row r="294" spans="1:14" x14ac:dyDescent="0.2">
      <c r="A294" s="26" t="s">
        <v>7</v>
      </c>
      <c r="B294" s="27" t="s">
        <v>12</v>
      </c>
      <c r="C294" s="27">
        <v>14</v>
      </c>
      <c r="D294" s="16">
        <v>1.0293105656238299</v>
      </c>
      <c r="E294" s="17">
        <v>3.805002220681E-4</v>
      </c>
      <c r="F294" s="122">
        <v>-1.4415894389599999E-5</v>
      </c>
      <c r="G294" s="126">
        <v>5.5865140112515803E-2</v>
      </c>
      <c r="H294"/>
      <c r="I294"/>
      <c r="J294"/>
      <c r="K294"/>
      <c r="L294"/>
      <c r="M294"/>
      <c r="N294"/>
    </row>
    <row r="295" spans="1:14" x14ac:dyDescent="0.2">
      <c r="A295" s="26" t="s">
        <v>7</v>
      </c>
      <c r="B295" s="27" t="s">
        <v>12</v>
      </c>
      <c r="C295" s="27">
        <v>15</v>
      </c>
      <c r="D295" s="16">
        <v>1.0277537239077099</v>
      </c>
      <c r="E295" s="17">
        <v>4.8718015773970003E-4</v>
      </c>
      <c r="F295" s="122">
        <v>-1.57587023861E-5</v>
      </c>
      <c r="G295" s="126">
        <v>4.3981156665285001E-2</v>
      </c>
      <c r="H295"/>
      <c r="I295"/>
      <c r="J295"/>
      <c r="K295"/>
      <c r="L295"/>
      <c r="M295"/>
      <c r="N295"/>
    </row>
    <row r="296" spans="1:14" x14ac:dyDescent="0.2">
      <c r="A296" s="26" t="s">
        <v>7</v>
      </c>
      <c r="B296" s="27" t="s">
        <v>12</v>
      </c>
      <c r="C296" s="27">
        <v>16</v>
      </c>
      <c r="D296" s="16">
        <v>1.0262818413397401</v>
      </c>
      <c r="E296" s="17">
        <v>5.2605785612670005E-4</v>
      </c>
      <c r="F296" s="122">
        <v>-1.5998311837E-5</v>
      </c>
      <c r="G296" s="126">
        <v>4.8267932950999203E-2</v>
      </c>
      <c r="H296"/>
      <c r="I296"/>
      <c r="J296"/>
      <c r="K296"/>
      <c r="L296"/>
      <c r="M296"/>
      <c r="N296"/>
    </row>
    <row r="297" spans="1:14" x14ac:dyDescent="0.2">
      <c r="A297" s="26" t="s">
        <v>7</v>
      </c>
      <c r="B297" s="27" t="s">
        <v>13</v>
      </c>
      <c r="C297" s="27">
        <v>1</v>
      </c>
      <c r="D297" s="16">
        <v>1.0317705977589899</v>
      </c>
      <c r="E297" s="17">
        <v>5.1615259708309995E-4</v>
      </c>
      <c r="F297" s="122">
        <v>-1.73492656305E-5</v>
      </c>
      <c r="G297" s="126">
        <v>6.2619289010672097E-2</v>
      </c>
      <c r="H297"/>
      <c r="I297"/>
      <c r="J297"/>
      <c r="K297"/>
      <c r="L297"/>
      <c r="M297"/>
      <c r="N297"/>
    </row>
    <row r="298" spans="1:14" x14ac:dyDescent="0.2">
      <c r="A298" s="26" t="s">
        <v>7</v>
      </c>
      <c r="B298" s="27" t="s">
        <v>13</v>
      </c>
      <c r="C298" s="27">
        <v>2</v>
      </c>
      <c r="D298" s="16">
        <v>1.0317867209822</v>
      </c>
      <c r="E298" s="17">
        <v>4.9090436519560001E-4</v>
      </c>
      <c r="F298" s="122">
        <v>-1.6934172312100001E-5</v>
      </c>
      <c r="G298" s="126">
        <v>5.0184741360112597E-2</v>
      </c>
      <c r="H298"/>
      <c r="I298"/>
      <c r="J298"/>
      <c r="K298"/>
      <c r="L298"/>
      <c r="M298"/>
      <c r="N298"/>
    </row>
    <row r="299" spans="1:14" x14ac:dyDescent="0.2">
      <c r="A299" s="26" t="s">
        <v>7</v>
      </c>
      <c r="B299" s="27" t="s">
        <v>13</v>
      </c>
      <c r="C299" s="27">
        <v>3</v>
      </c>
      <c r="D299" s="16">
        <v>1.03179717949977</v>
      </c>
      <c r="E299" s="17">
        <v>4.949521681242E-4</v>
      </c>
      <c r="F299" s="122">
        <v>-1.7004321702300001E-5</v>
      </c>
      <c r="G299" s="126">
        <v>4.8076531869969102E-2</v>
      </c>
      <c r="H299"/>
      <c r="I299"/>
      <c r="J299"/>
      <c r="K299"/>
      <c r="L299"/>
      <c r="M299"/>
      <c r="N299"/>
    </row>
    <row r="300" spans="1:14" x14ac:dyDescent="0.2">
      <c r="A300" s="26" t="s">
        <v>7</v>
      </c>
      <c r="B300" s="27" t="s">
        <v>13</v>
      </c>
      <c r="C300" s="27">
        <v>4</v>
      </c>
      <c r="D300" s="16">
        <v>1.0319095020972</v>
      </c>
      <c r="E300" s="17">
        <v>4.5299413442549999E-4</v>
      </c>
      <c r="F300" s="122">
        <v>-1.6338127106200001E-5</v>
      </c>
      <c r="G300" s="126">
        <v>5.8986712087999403E-2</v>
      </c>
      <c r="H300"/>
      <c r="I300"/>
      <c r="J300"/>
      <c r="K300"/>
      <c r="L300"/>
      <c r="M300"/>
      <c r="N300"/>
    </row>
    <row r="301" spans="1:14" x14ac:dyDescent="0.2">
      <c r="A301" s="26" t="s">
        <v>7</v>
      </c>
      <c r="B301" s="27" t="s">
        <v>13</v>
      </c>
      <c r="C301" s="27">
        <v>5</v>
      </c>
      <c r="D301" s="16">
        <v>1.0343397914346799</v>
      </c>
      <c r="E301" s="17">
        <v>3.9779560497970001E-4</v>
      </c>
      <c r="F301" s="122">
        <v>-1.6091951320999998E-5</v>
      </c>
      <c r="G301" s="126">
        <v>5.3702919174649699E-2</v>
      </c>
      <c r="H301"/>
      <c r="I301"/>
      <c r="J301"/>
      <c r="K301"/>
      <c r="L301"/>
      <c r="M301"/>
      <c r="N301"/>
    </row>
    <row r="302" spans="1:14" x14ac:dyDescent="0.2">
      <c r="A302" s="26" t="s">
        <v>7</v>
      </c>
      <c r="B302" s="27" t="s">
        <v>13</v>
      </c>
      <c r="C302" s="27">
        <v>6</v>
      </c>
      <c r="D302" s="16">
        <v>1.03134449885857</v>
      </c>
      <c r="E302" s="17">
        <v>5.0070211039430004E-4</v>
      </c>
      <c r="F302" s="122">
        <v>-1.6974873899800002E-5</v>
      </c>
      <c r="G302" s="126">
        <v>5.9818500743697801E-2</v>
      </c>
      <c r="H302"/>
      <c r="I302"/>
      <c r="J302"/>
      <c r="K302"/>
      <c r="L302"/>
      <c r="M302"/>
      <c r="N302"/>
    </row>
    <row r="303" spans="1:14" x14ac:dyDescent="0.2">
      <c r="A303" s="26" t="s">
        <v>7</v>
      </c>
      <c r="B303" s="27" t="s">
        <v>13</v>
      </c>
      <c r="C303" s="27">
        <v>7</v>
      </c>
      <c r="D303" s="16">
        <v>1.03192383345954</v>
      </c>
      <c r="E303" s="17">
        <v>4.9429012261349996E-4</v>
      </c>
      <c r="F303" s="122">
        <v>-1.7028292125900002E-5</v>
      </c>
      <c r="G303" s="126">
        <v>5.3951331788974197E-2</v>
      </c>
      <c r="H303"/>
      <c r="I303"/>
      <c r="J303"/>
      <c r="K303"/>
      <c r="L303"/>
      <c r="M303"/>
      <c r="N303"/>
    </row>
    <row r="304" spans="1:14" x14ac:dyDescent="0.2">
      <c r="A304" s="26" t="s">
        <v>7</v>
      </c>
      <c r="B304" s="27" t="s">
        <v>13</v>
      </c>
      <c r="C304" s="27">
        <v>8</v>
      </c>
      <c r="D304" s="16">
        <v>1.0344586076484501</v>
      </c>
      <c r="E304" s="17">
        <v>3.464620459306E-4</v>
      </c>
      <c r="F304" s="122">
        <v>-1.5271758347299999E-5</v>
      </c>
      <c r="G304" s="126">
        <v>4.7249596570878398E-2</v>
      </c>
      <c r="H304"/>
      <c r="I304"/>
      <c r="J304"/>
      <c r="K304"/>
      <c r="L304"/>
      <c r="M304"/>
      <c r="N304"/>
    </row>
    <row r="305" spans="1:14" x14ac:dyDescent="0.2">
      <c r="A305" s="26" t="s">
        <v>7</v>
      </c>
      <c r="B305" s="27" t="s">
        <v>13</v>
      </c>
      <c r="C305" s="27">
        <v>9</v>
      </c>
      <c r="D305" s="16">
        <v>1.0316210365562799</v>
      </c>
      <c r="E305" s="17">
        <v>5.1936202046629998E-4</v>
      </c>
      <c r="F305" s="122">
        <v>-1.73612994025E-5</v>
      </c>
      <c r="G305" s="126">
        <v>6.7473354452795994E-2</v>
      </c>
      <c r="H305"/>
      <c r="I305"/>
      <c r="J305"/>
      <c r="K305"/>
      <c r="L305"/>
      <c r="M305"/>
      <c r="N305"/>
    </row>
    <row r="306" spans="1:14" x14ac:dyDescent="0.2">
      <c r="A306" s="26" t="s">
        <v>7</v>
      </c>
      <c r="B306" s="27" t="s">
        <v>13</v>
      </c>
      <c r="C306" s="27">
        <v>10</v>
      </c>
      <c r="D306" s="16">
        <v>1.03423433043938</v>
      </c>
      <c r="E306" s="17">
        <v>3.4641928289609998E-4</v>
      </c>
      <c r="F306" s="122">
        <v>-1.52091206557E-5</v>
      </c>
      <c r="G306" s="126">
        <v>5.8340750525249403E-2</v>
      </c>
      <c r="H306"/>
      <c r="I306"/>
      <c r="J306"/>
      <c r="K306"/>
      <c r="L306"/>
      <c r="M306"/>
      <c r="N306"/>
    </row>
    <row r="307" spans="1:14" x14ac:dyDescent="0.2">
      <c r="A307" s="26" t="s">
        <v>7</v>
      </c>
      <c r="B307" s="27" t="s">
        <v>13</v>
      </c>
      <c r="C307" s="27">
        <v>11</v>
      </c>
      <c r="D307" s="16">
        <v>1.0292635862981301</v>
      </c>
      <c r="E307" s="17">
        <v>6.1851102970219998E-4</v>
      </c>
      <c r="F307" s="122">
        <v>-1.8357904475799999E-5</v>
      </c>
      <c r="G307" s="126">
        <v>6.2326478343181398E-2</v>
      </c>
      <c r="H307"/>
      <c r="I307"/>
      <c r="J307"/>
      <c r="K307"/>
      <c r="L307"/>
      <c r="M307"/>
      <c r="N307"/>
    </row>
    <row r="308" spans="1:14" x14ac:dyDescent="0.2">
      <c r="A308" s="26" t="s">
        <v>7</v>
      </c>
      <c r="B308" s="27" t="s">
        <v>13</v>
      </c>
      <c r="C308" s="27">
        <v>12</v>
      </c>
      <c r="D308" s="16">
        <v>1.0334258808569601</v>
      </c>
      <c r="E308" s="17">
        <v>3.8573222660749998E-4</v>
      </c>
      <c r="F308" s="122">
        <v>-1.5639148676999999E-5</v>
      </c>
      <c r="G308" s="126">
        <v>5.4433254242133397E-2</v>
      </c>
      <c r="H308"/>
      <c r="I308"/>
      <c r="J308"/>
      <c r="K308"/>
      <c r="L308"/>
      <c r="M308"/>
      <c r="N308"/>
    </row>
    <row r="309" spans="1:14" x14ac:dyDescent="0.2">
      <c r="A309" s="26" t="s">
        <v>7</v>
      </c>
      <c r="B309" s="27" t="s">
        <v>13</v>
      </c>
      <c r="C309" s="27">
        <v>13</v>
      </c>
      <c r="D309" s="16">
        <v>1.0315137201547699</v>
      </c>
      <c r="E309" s="17">
        <v>5.133696694113E-4</v>
      </c>
      <c r="F309" s="122">
        <v>-1.7232093550499999E-5</v>
      </c>
      <c r="G309" s="126">
        <v>6.5519573909534404E-2</v>
      </c>
      <c r="H309"/>
      <c r="I309"/>
      <c r="J309"/>
      <c r="K309"/>
      <c r="L309"/>
      <c r="M309"/>
      <c r="N309"/>
    </row>
    <row r="310" spans="1:14" x14ac:dyDescent="0.2">
      <c r="A310" s="26" t="s">
        <v>7</v>
      </c>
      <c r="B310" s="27" t="s">
        <v>13</v>
      </c>
      <c r="C310" s="27">
        <v>14</v>
      </c>
      <c r="D310" s="16">
        <v>1.03399436108913</v>
      </c>
      <c r="E310" s="17">
        <v>3.4235075928300003E-4</v>
      </c>
      <c r="F310" s="122">
        <v>-1.5075254746900001E-5</v>
      </c>
      <c r="G310" s="126">
        <v>6.0656705882017298E-2</v>
      </c>
      <c r="H310"/>
      <c r="I310"/>
      <c r="J310"/>
      <c r="K310"/>
      <c r="L310"/>
      <c r="M310"/>
      <c r="N310"/>
    </row>
    <row r="311" spans="1:14" x14ac:dyDescent="0.2">
      <c r="A311" s="26" t="s">
        <v>7</v>
      </c>
      <c r="B311" s="27" t="s">
        <v>13</v>
      </c>
      <c r="C311" s="27">
        <v>15</v>
      </c>
      <c r="D311" s="16">
        <v>1.0295278609371801</v>
      </c>
      <c r="E311" s="17">
        <v>6.046331477123E-4</v>
      </c>
      <c r="F311" s="122">
        <v>-1.8200269395200001E-5</v>
      </c>
      <c r="G311" s="126">
        <v>4.0674362840702097E-2</v>
      </c>
      <c r="H311"/>
      <c r="I311"/>
      <c r="J311"/>
      <c r="K311"/>
      <c r="L311"/>
      <c r="M311"/>
      <c r="N311"/>
    </row>
    <row r="312" spans="1:14" x14ac:dyDescent="0.2">
      <c r="A312" s="26" t="s">
        <v>7</v>
      </c>
      <c r="B312" s="27" t="s">
        <v>13</v>
      </c>
      <c r="C312" s="27">
        <v>16</v>
      </c>
      <c r="D312" s="16">
        <v>1.03288155153781</v>
      </c>
      <c r="E312" s="17">
        <v>4.1182175725549999E-4</v>
      </c>
      <c r="F312" s="122">
        <v>-1.59223741818E-5</v>
      </c>
      <c r="G312" s="126">
        <v>4.7142904718494603E-2</v>
      </c>
      <c r="H312"/>
      <c r="I312"/>
      <c r="J312"/>
      <c r="K312"/>
      <c r="L312"/>
      <c r="M312"/>
      <c r="N312"/>
    </row>
    <row r="313" spans="1:14" x14ac:dyDescent="0.2">
      <c r="A313" s="26" t="s">
        <v>6</v>
      </c>
      <c r="B313" s="27" t="s">
        <v>12</v>
      </c>
      <c r="C313" s="27">
        <v>1</v>
      </c>
      <c r="D313" s="16">
        <v>1.0300802161753499</v>
      </c>
      <c r="E313" s="17">
        <v>3.2203029942570001E-4</v>
      </c>
      <c r="F313" s="122">
        <v>-1.36568252283E-5</v>
      </c>
      <c r="G313" s="126">
        <v>5.1320947920719999E-2</v>
      </c>
      <c r="H313"/>
      <c r="I313"/>
      <c r="J313"/>
      <c r="K313"/>
      <c r="L313"/>
      <c r="M313"/>
      <c r="N313"/>
    </row>
    <row r="314" spans="1:14" x14ac:dyDescent="0.2">
      <c r="A314" s="26" t="s">
        <v>6</v>
      </c>
      <c r="B314" s="27" t="s">
        <v>12</v>
      </c>
      <c r="C314" s="27">
        <v>2</v>
      </c>
      <c r="D314" s="16">
        <v>1.03009831967421</v>
      </c>
      <c r="E314" s="17">
        <v>2.694038287867E-4</v>
      </c>
      <c r="F314" s="122">
        <v>-1.2787339527300001E-5</v>
      </c>
      <c r="G314" s="126">
        <v>6.1367826278622001E-2</v>
      </c>
      <c r="H314"/>
      <c r="I314"/>
      <c r="J314"/>
      <c r="K314"/>
      <c r="L314"/>
      <c r="M314"/>
      <c r="N314"/>
    </row>
    <row r="315" spans="1:14" x14ac:dyDescent="0.2">
      <c r="A315" s="26" t="s">
        <v>6</v>
      </c>
      <c r="B315" s="27" t="s">
        <v>12</v>
      </c>
      <c r="C315" s="27">
        <v>3</v>
      </c>
      <c r="D315" s="16">
        <v>1.0283123714625899</v>
      </c>
      <c r="E315" s="17">
        <v>3.998565327748E-4</v>
      </c>
      <c r="F315" s="122">
        <v>-1.4461914694299999E-5</v>
      </c>
      <c r="G315" s="126">
        <v>6.25096288803689E-2</v>
      </c>
      <c r="H315"/>
      <c r="I315"/>
      <c r="J315"/>
      <c r="K315"/>
      <c r="L315"/>
      <c r="M315"/>
      <c r="N315"/>
    </row>
    <row r="316" spans="1:14" x14ac:dyDescent="0.2">
      <c r="A316" s="26" t="s">
        <v>6</v>
      </c>
      <c r="B316" s="27" t="s">
        <v>12</v>
      </c>
      <c r="C316" s="27">
        <v>4</v>
      </c>
      <c r="D316" s="16">
        <v>1.02751677757537</v>
      </c>
      <c r="E316" s="17">
        <v>3.9200466292640002E-4</v>
      </c>
      <c r="F316" s="122">
        <v>-1.4111763352699999E-5</v>
      </c>
      <c r="G316" s="126">
        <v>6.1170229788214903E-2</v>
      </c>
      <c r="H316"/>
      <c r="I316"/>
      <c r="J316"/>
      <c r="K316"/>
      <c r="L316"/>
      <c r="M316"/>
      <c r="N316"/>
    </row>
    <row r="317" spans="1:14" x14ac:dyDescent="0.2">
      <c r="A317" s="26" t="s">
        <v>6</v>
      </c>
      <c r="B317" s="27" t="s">
        <v>12</v>
      </c>
      <c r="C317" s="27">
        <v>5</v>
      </c>
      <c r="D317" s="16">
        <v>1.02875046551518</v>
      </c>
      <c r="E317" s="17">
        <v>4.071310606987E-4</v>
      </c>
      <c r="F317" s="122">
        <v>-1.4703760101799999E-5</v>
      </c>
      <c r="G317" s="126">
        <v>4.9513198034907897E-2</v>
      </c>
      <c r="H317"/>
      <c r="I317"/>
      <c r="J317"/>
      <c r="K317"/>
      <c r="L317"/>
      <c r="M317"/>
      <c r="N317"/>
    </row>
    <row r="318" spans="1:14" x14ac:dyDescent="0.2">
      <c r="A318" s="26" t="s">
        <v>6</v>
      </c>
      <c r="B318" s="27" t="s">
        <v>12</v>
      </c>
      <c r="C318" s="27">
        <v>6</v>
      </c>
      <c r="D318" s="16">
        <v>1.0271043419272501</v>
      </c>
      <c r="E318" s="17">
        <v>4.104755536367E-4</v>
      </c>
      <c r="F318" s="122">
        <v>-1.43048096086E-5</v>
      </c>
      <c r="G318" s="126">
        <v>5.5154564906772299E-2</v>
      </c>
      <c r="H318"/>
      <c r="I318"/>
      <c r="J318"/>
      <c r="K318"/>
      <c r="L318"/>
      <c r="M318"/>
      <c r="N318"/>
    </row>
    <row r="319" spans="1:14" x14ac:dyDescent="0.2">
      <c r="A319" s="26" t="s">
        <v>6</v>
      </c>
      <c r="B319" s="27" t="s">
        <v>12</v>
      </c>
      <c r="C319" s="27">
        <v>7</v>
      </c>
      <c r="D319" s="16">
        <v>1.02693071514609</v>
      </c>
      <c r="E319" s="17">
        <v>4.8858131031719997E-4</v>
      </c>
      <c r="F319" s="122">
        <v>-1.5554737065199998E-5</v>
      </c>
      <c r="G319" s="126">
        <v>5.22180938085035E-2</v>
      </c>
      <c r="H319"/>
      <c r="I319"/>
      <c r="J319"/>
      <c r="K319"/>
      <c r="L319"/>
      <c r="M319"/>
      <c r="N319"/>
    </row>
    <row r="320" spans="1:14" x14ac:dyDescent="0.2">
      <c r="A320" s="26" t="s">
        <v>6</v>
      </c>
      <c r="B320" s="27" t="s">
        <v>12</v>
      </c>
      <c r="C320" s="27">
        <v>8</v>
      </c>
      <c r="D320" s="16">
        <v>1.0264045606279999</v>
      </c>
      <c r="E320" s="17">
        <v>4.3871138875659999E-4</v>
      </c>
      <c r="F320" s="122">
        <v>-1.45807766802E-5</v>
      </c>
      <c r="G320" s="126">
        <v>5.4672839955478503E-2</v>
      </c>
      <c r="H320"/>
      <c r="I320"/>
      <c r="J320"/>
      <c r="K320"/>
      <c r="L320"/>
      <c r="M320"/>
      <c r="N320"/>
    </row>
    <row r="321" spans="1:14" x14ac:dyDescent="0.2">
      <c r="A321" s="26" t="s">
        <v>6</v>
      </c>
      <c r="B321" s="27" t="s">
        <v>12</v>
      </c>
      <c r="C321" s="27">
        <v>9</v>
      </c>
      <c r="D321" s="16">
        <v>1.02859098486291</v>
      </c>
      <c r="E321" s="17">
        <v>4.068159241064E-4</v>
      </c>
      <c r="F321" s="122">
        <v>-1.46544879625E-5</v>
      </c>
      <c r="G321" s="126">
        <v>5.76066988763419E-2</v>
      </c>
      <c r="H321"/>
      <c r="I321"/>
      <c r="J321"/>
      <c r="K321"/>
      <c r="L321"/>
      <c r="M321"/>
      <c r="N321"/>
    </row>
    <row r="322" spans="1:14" x14ac:dyDescent="0.2">
      <c r="A322" s="26" t="s">
        <v>6</v>
      </c>
      <c r="B322" s="27" t="s">
        <v>12</v>
      </c>
      <c r="C322" s="27">
        <v>10</v>
      </c>
      <c r="D322" s="16">
        <v>1.0301645352047999</v>
      </c>
      <c r="E322" s="17">
        <v>3.2582911178650001E-4</v>
      </c>
      <c r="F322" s="122">
        <v>-1.37432314481E-5</v>
      </c>
      <c r="G322" s="126">
        <v>5.3026753373252203E-2</v>
      </c>
      <c r="H322"/>
      <c r="I322"/>
      <c r="J322"/>
      <c r="K322"/>
      <c r="L322"/>
      <c r="M322"/>
      <c r="N322"/>
    </row>
    <row r="323" spans="1:14" x14ac:dyDescent="0.2">
      <c r="A323" s="26" t="s">
        <v>6</v>
      </c>
      <c r="B323" s="27" t="s">
        <v>12</v>
      </c>
      <c r="C323" s="27">
        <v>11</v>
      </c>
      <c r="D323" s="16">
        <v>1.0248364970221799</v>
      </c>
      <c r="E323" s="17">
        <v>6.0618948235699997E-4</v>
      </c>
      <c r="F323" s="122">
        <v>-1.6930757947300001E-5</v>
      </c>
      <c r="G323" s="126">
        <v>6.3213331079272003E-2</v>
      </c>
      <c r="H323"/>
      <c r="I323"/>
      <c r="J323"/>
      <c r="K323"/>
      <c r="L323"/>
      <c r="M323"/>
      <c r="N323"/>
    </row>
    <row r="324" spans="1:14" x14ac:dyDescent="0.2">
      <c r="A324" s="26" t="s">
        <v>6</v>
      </c>
      <c r="B324" s="27" t="s">
        <v>12</v>
      </c>
      <c r="C324" s="27">
        <v>12</v>
      </c>
      <c r="D324" s="16">
        <v>1.0290517018846299</v>
      </c>
      <c r="E324" s="17">
        <v>3.73148793009E-4</v>
      </c>
      <c r="F324" s="122">
        <v>-1.42222599509E-5</v>
      </c>
      <c r="G324" s="126">
        <v>4.9374089128955301E-2</v>
      </c>
      <c r="H324"/>
      <c r="I324"/>
      <c r="J324"/>
      <c r="K324"/>
      <c r="L324"/>
      <c r="M324"/>
      <c r="N324"/>
    </row>
    <row r="325" spans="1:14" x14ac:dyDescent="0.2">
      <c r="A325" s="26" t="s">
        <v>6</v>
      </c>
      <c r="B325" s="27" t="s">
        <v>12</v>
      </c>
      <c r="C325" s="27">
        <v>13</v>
      </c>
      <c r="D325" s="16">
        <v>1.0291547565353301</v>
      </c>
      <c r="E325" s="17">
        <v>3.675392779267E-4</v>
      </c>
      <c r="F325" s="122">
        <v>-1.41575029719E-5</v>
      </c>
      <c r="G325" s="126">
        <v>5.9923023198668997E-2</v>
      </c>
      <c r="H325"/>
      <c r="I325"/>
      <c r="J325"/>
      <c r="K325"/>
      <c r="L325"/>
      <c r="M325"/>
      <c r="N325"/>
    </row>
    <row r="326" spans="1:14" x14ac:dyDescent="0.2">
      <c r="A326" s="26" t="s">
        <v>6</v>
      </c>
      <c r="B326" s="27" t="s">
        <v>12</v>
      </c>
      <c r="C326" s="27">
        <v>14</v>
      </c>
      <c r="D326" s="16">
        <v>1.02947365924722</v>
      </c>
      <c r="E326" s="17">
        <v>3.1042082113570002E-4</v>
      </c>
      <c r="F326" s="122">
        <v>-1.3296431014199999E-5</v>
      </c>
      <c r="G326" s="126">
        <v>5.4314832862679199E-2</v>
      </c>
      <c r="H326"/>
      <c r="I326"/>
      <c r="J326"/>
      <c r="K326"/>
      <c r="L326"/>
      <c r="M326"/>
      <c r="N326"/>
    </row>
    <row r="327" spans="1:14" x14ac:dyDescent="0.2">
      <c r="A327" s="26" t="s">
        <v>6</v>
      </c>
      <c r="B327" s="27" t="s">
        <v>12</v>
      </c>
      <c r="C327" s="27">
        <v>15</v>
      </c>
      <c r="D327" s="16">
        <v>1.0275371711380401</v>
      </c>
      <c r="E327" s="17">
        <v>4.489765334152E-4</v>
      </c>
      <c r="F327" s="122">
        <v>-1.50640855205E-5</v>
      </c>
      <c r="G327" s="126">
        <v>5.6598898844847999E-2</v>
      </c>
      <c r="H327"/>
      <c r="I327"/>
      <c r="J327"/>
      <c r="K327"/>
      <c r="L327"/>
      <c r="M327"/>
      <c r="N327"/>
    </row>
    <row r="328" spans="1:14" x14ac:dyDescent="0.2">
      <c r="A328" s="26" t="s">
        <v>6</v>
      </c>
      <c r="B328" s="27" t="s">
        <v>12</v>
      </c>
      <c r="C328" s="27">
        <v>16</v>
      </c>
      <c r="D328" s="16">
        <v>1.0267199321223199</v>
      </c>
      <c r="E328" s="17">
        <v>4.73169976628E-4</v>
      </c>
      <c r="F328" s="122">
        <v>-1.5240448648300001E-5</v>
      </c>
      <c r="G328" s="126">
        <v>4.1311637634594098E-2</v>
      </c>
      <c r="H328"/>
      <c r="I328"/>
      <c r="J328"/>
      <c r="K328"/>
      <c r="L328"/>
      <c r="M328"/>
      <c r="N328"/>
    </row>
    <row r="329" spans="1:14" x14ac:dyDescent="0.2">
      <c r="A329" s="26" t="s">
        <v>6</v>
      </c>
      <c r="B329" s="27" t="s">
        <v>13</v>
      </c>
      <c r="C329" s="27">
        <v>1</v>
      </c>
      <c r="D329" s="16">
        <v>1.03168174929242</v>
      </c>
      <c r="E329" s="17">
        <v>4.3143537116969999E-4</v>
      </c>
      <c r="F329" s="122">
        <v>-1.5917002307399999E-5</v>
      </c>
      <c r="G329" s="126">
        <v>5.2150944824901499E-2</v>
      </c>
      <c r="H329"/>
      <c r="I329"/>
      <c r="J329"/>
      <c r="K329"/>
      <c r="L329"/>
      <c r="M329"/>
      <c r="N329"/>
    </row>
    <row r="330" spans="1:14" x14ac:dyDescent="0.2">
      <c r="A330" s="26" t="s">
        <v>6</v>
      </c>
      <c r="B330" s="27" t="s">
        <v>13</v>
      </c>
      <c r="C330" s="27">
        <v>2</v>
      </c>
      <c r="D330" s="16">
        <v>1.03099629690302</v>
      </c>
      <c r="E330" s="17">
        <v>4.4966227347669998E-4</v>
      </c>
      <c r="F330" s="122">
        <v>-1.60306092559E-5</v>
      </c>
      <c r="G330" s="126">
        <v>5.2188856661751201E-2</v>
      </c>
      <c r="H330"/>
      <c r="I330"/>
      <c r="J330"/>
      <c r="K330"/>
      <c r="L330"/>
      <c r="M330"/>
      <c r="N330"/>
    </row>
    <row r="331" spans="1:14" x14ac:dyDescent="0.2">
      <c r="A331" s="26" t="s">
        <v>6</v>
      </c>
      <c r="B331" s="27" t="s">
        <v>13</v>
      </c>
      <c r="C331" s="27">
        <v>3</v>
      </c>
      <c r="D331" s="16">
        <v>1.03078596287358</v>
      </c>
      <c r="E331" s="17">
        <v>4.8594039762960001E-4</v>
      </c>
      <c r="F331" s="122">
        <v>-1.6575359058299999E-5</v>
      </c>
      <c r="G331" s="126">
        <v>5.4598231230674699E-2</v>
      </c>
      <c r="H331"/>
      <c r="I331"/>
      <c r="J331"/>
      <c r="K331"/>
      <c r="L331"/>
      <c r="M331"/>
      <c r="N331"/>
    </row>
    <row r="332" spans="1:14" x14ac:dyDescent="0.2">
      <c r="A332" s="26" t="s">
        <v>6</v>
      </c>
      <c r="B332" s="27" t="s">
        <v>13</v>
      </c>
      <c r="C332" s="27">
        <v>4</v>
      </c>
      <c r="D332" s="16">
        <v>1.0291551574215201</v>
      </c>
      <c r="E332" s="17">
        <v>5.1896538627259998E-4</v>
      </c>
      <c r="F332" s="122">
        <v>-1.6673833542400001E-5</v>
      </c>
      <c r="G332" s="126">
        <v>6.4330559377005103E-2</v>
      </c>
      <c r="H332"/>
      <c r="I332"/>
      <c r="J332"/>
      <c r="K332"/>
      <c r="L332"/>
      <c r="M332"/>
      <c r="N332"/>
    </row>
    <row r="333" spans="1:14" x14ac:dyDescent="0.2">
      <c r="A333" s="26" t="s">
        <v>6</v>
      </c>
      <c r="B333" s="27" t="s">
        <v>13</v>
      </c>
      <c r="C333" s="27">
        <v>5</v>
      </c>
      <c r="D333" s="16">
        <v>1.03334852175064</v>
      </c>
      <c r="E333" s="17">
        <v>3.7577866636449999E-4</v>
      </c>
      <c r="F333" s="122">
        <v>-1.5452391904300001E-5</v>
      </c>
      <c r="G333" s="126">
        <v>5.26381020910743E-2</v>
      </c>
      <c r="H333"/>
      <c r="I333"/>
      <c r="J333"/>
      <c r="K333"/>
      <c r="L333"/>
      <c r="M333"/>
      <c r="N333"/>
    </row>
    <row r="334" spans="1:14" x14ac:dyDescent="0.2">
      <c r="A334" s="26" t="s">
        <v>6</v>
      </c>
      <c r="B334" s="27" t="s">
        <v>13</v>
      </c>
      <c r="C334" s="27">
        <v>6</v>
      </c>
      <c r="D334" s="16">
        <v>1.02746131971776</v>
      </c>
      <c r="E334" s="17">
        <v>6.2704903847860005E-4</v>
      </c>
      <c r="F334" s="122">
        <v>-1.80021397006E-5</v>
      </c>
      <c r="G334" s="126">
        <v>5.3441261037177397E-2</v>
      </c>
      <c r="H334"/>
      <c r="I334"/>
      <c r="J334"/>
      <c r="K334"/>
      <c r="L334"/>
      <c r="M334"/>
      <c r="N334"/>
    </row>
    <row r="335" spans="1:14" x14ac:dyDescent="0.2">
      <c r="A335" s="26" t="s">
        <v>6</v>
      </c>
      <c r="B335" s="27" t="s">
        <v>13</v>
      </c>
      <c r="C335" s="27">
        <v>7</v>
      </c>
      <c r="D335" s="16">
        <v>1.0306914014259501</v>
      </c>
      <c r="E335" s="17">
        <v>5.2435846480750005E-4</v>
      </c>
      <c r="F335" s="122">
        <v>-1.71876348634E-5</v>
      </c>
      <c r="G335" s="126">
        <v>5.6533522826002901E-2</v>
      </c>
      <c r="H335"/>
      <c r="I335"/>
      <c r="J335"/>
      <c r="K335"/>
      <c r="L335"/>
      <c r="M335"/>
      <c r="N335"/>
    </row>
    <row r="336" spans="1:14" x14ac:dyDescent="0.2">
      <c r="A336" s="26" t="s">
        <v>6</v>
      </c>
      <c r="B336" s="27" t="s">
        <v>13</v>
      </c>
      <c r="C336" s="27">
        <v>8</v>
      </c>
      <c r="D336" s="16">
        <v>1.0293381912421999</v>
      </c>
      <c r="E336" s="17">
        <v>5.1574834758739995E-4</v>
      </c>
      <c r="F336" s="122">
        <v>-1.6670915640299999E-5</v>
      </c>
      <c r="G336" s="126">
        <v>6.3768550070053706E-2</v>
      </c>
      <c r="H336"/>
      <c r="I336"/>
      <c r="J336"/>
      <c r="K336"/>
      <c r="L336"/>
      <c r="M336"/>
      <c r="N336"/>
    </row>
    <row r="337" spans="1:14" x14ac:dyDescent="0.2">
      <c r="A337" s="26" t="s">
        <v>6</v>
      </c>
      <c r="B337" s="27" t="s">
        <v>13</v>
      </c>
      <c r="C337" s="27">
        <v>9</v>
      </c>
      <c r="D337" s="16">
        <v>1.0308554778932999</v>
      </c>
      <c r="E337" s="17">
        <v>4.9821231784959999E-4</v>
      </c>
      <c r="F337" s="122">
        <v>-1.6798473695599998E-5</v>
      </c>
      <c r="G337" s="126">
        <v>6.8393324240086498E-2</v>
      </c>
      <c r="H337"/>
      <c r="I337"/>
      <c r="J337"/>
      <c r="K337"/>
      <c r="L337"/>
      <c r="M337"/>
      <c r="N337"/>
    </row>
    <row r="338" spans="1:14" x14ac:dyDescent="0.2">
      <c r="A338" s="26" t="s">
        <v>6</v>
      </c>
      <c r="B338" s="27" t="s">
        <v>13</v>
      </c>
      <c r="C338" s="27">
        <v>10</v>
      </c>
      <c r="D338" s="16">
        <v>1.03340135988448</v>
      </c>
      <c r="E338" s="17">
        <v>3.694102741722E-4</v>
      </c>
      <c r="F338" s="122">
        <v>-1.5361159089799999E-5</v>
      </c>
      <c r="G338" s="126">
        <v>6.2994409734046006E-2</v>
      </c>
      <c r="H338"/>
      <c r="I338"/>
      <c r="J338"/>
      <c r="K338"/>
      <c r="L338"/>
      <c r="M338"/>
      <c r="N338"/>
    </row>
    <row r="339" spans="1:14" x14ac:dyDescent="0.2">
      <c r="A339" s="26" t="s">
        <v>6</v>
      </c>
      <c r="B339" s="27" t="s">
        <v>13</v>
      </c>
      <c r="C339" s="27">
        <v>11</v>
      </c>
      <c r="D339" s="16">
        <v>1.02787169673493</v>
      </c>
      <c r="E339" s="17">
        <v>6.2947540698079997E-4</v>
      </c>
      <c r="F339" s="122">
        <v>-1.8155770943200001E-5</v>
      </c>
      <c r="G339" s="126">
        <v>5.8291283874547802E-2</v>
      </c>
      <c r="H339"/>
      <c r="I339"/>
      <c r="J339"/>
      <c r="K339"/>
      <c r="L339"/>
      <c r="M339"/>
      <c r="N339"/>
    </row>
    <row r="340" spans="1:14" x14ac:dyDescent="0.2">
      <c r="A340" s="26" t="s">
        <v>6</v>
      </c>
      <c r="B340" s="27" t="s">
        <v>13</v>
      </c>
      <c r="C340" s="27">
        <v>12</v>
      </c>
      <c r="D340" s="16">
        <v>1.0293954812620201</v>
      </c>
      <c r="E340" s="17">
        <v>5.2013884033380001E-4</v>
      </c>
      <c r="F340" s="122">
        <v>-1.67596904926E-5</v>
      </c>
      <c r="G340" s="126">
        <v>4.74283015308989E-2</v>
      </c>
      <c r="H340"/>
      <c r="I340"/>
      <c r="J340"/>
      <c r="K340"/>
      <c r="L340"/>
      <c r="M340"/>
      <c r="N340"/>
    </row>
    <row r="341" spans="1:14" x14ac:dyDescent="0.2">
      <c r="A341" s="26" t="s">
        <v>6</v>
      </c>
      <c r="B341" s="27" t="s">
        <v>13</v>
      </c>
      <c r="C341" s="27">
        <v>13</v>
      </c>
      <c r="D341" s="16">
        <v>1.0311242998849</v>
      </c>
      <c r="E341" s="17">
        <v>4.708482602473E-4</v>
      </c>
      <c r="F341" s="122">
        <v>-1.64179969161E-5</v>
      </c>
      <c r="G341" s="126">
        <v>7.0376683298545406E-2</v>
      </c>
      <c r="H341"/>
      <c r="I341"/>
      <c r="J341"/>
      <c r="K341"/>
      <c r="L341"/>
      <c r="M341"/>
      <c r="N341"/>
    </row>
    <row r="342" spans="1:14" x14ac:dyDescent="0.2">
      <c r="A342" s="26" t="s">
        <v>6</v>
      </c>
      <c r="B342" s="27" t="s">
        <v>13</v>
      </c>
      <c r="C342" s="27">
        <v>14</v>
      </c>
      <c r="D342" s="16">
        <v>1.0322474951334599</v>
      </c>
      <c r="E342" s="17">
        <v>3.8484938560100001E-4</v>
      </c>
      <c r="F342" s="122">
        <v>-1.5299104469E-5</v>
      </c>
      <c r="G342" s="126">
        <v>5.8556620484869301E-2</v>
      </c>
      <c r="H342"/>
      <c r="I342"/>
      <c r="J342"/>
      <c r="K342"/>
      <c r="L342"/>
      <c r="M342"/>
      <c r="N342"/>
    </row>
    <row r="343" spans="1:14" x14ac:dyDescent="0.2">
      <c r="A343" s="26" t="s">
        <v>6</v>
      </c>
      <c r="B343" s="27" t="s">
        <v>13</v>
      </c>
      <c r="C343" s="27">
        <v>15</v>
      </c>
      <c r="D343" s="16">
        <v>1.03367025433173</v>
      </c>
      <c r="E343" s="17">
        <v>3.4527521304440002E-4</v>
      </c>
      <c r="F343" s="122">
        <v>-1.5034357959E-5</v>
      </c>
      <c r="G343" s="126">
        <v>5.5334740681204503E-2</v>
      </c>
      <c r="H343"/>
      <c r="I343"/>
      <c r="J343"/>
      <c r="K343"/>
      <c r="L343"/>
      <c r="M343"/>
      <c r="N343"/>
    </row>
    <row r="344" spans="1:14" ht="13.5" thickBot="1" x14ac:dyDescent="0.25">
      <c r="A344" s="30" t="s">
        <v>6</v>
      </c>
      <c r="B344" s="31" t="s">
        <v>13</v>
      </c>
      <c r="C344" s="31">
        <v>16</v>
      </c>
      <c r="D344" s="18">
        <v>1.02992214414884</v>
      </c>
      <c r="E344" s="19">
        <v>5.1843366902059999E-4</v>
      </c>
      <c r="F344" s="123">
        <v>-1.6876777385700001E-5</v>
      </c>
      <c r="G344" s="127">
        <v>4.6732686183151802E-2</v>
      </c>
      <c r="H344"/>
      <c r="I344"/>
      <c r="J344"/>
      <c r="K344"/>
      <c r="L344"/>
      <c r="M344"/>
      <c r="N344"/>
    </row>
    <row r="697" spans="1:14" s="2" customFormat="1" x14ac:dyDescent="0.2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</row>
    <row r="698" spans="1:14" s="2" customFormat="1" x14ac:dyDescent="0.2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</row>
    <row r="699" spans="1:14" s="2" customFormat="1" x14ac:dyDescent="0.2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</row>
    <row r="700" spans="1:14" s="2" customFormat="1" x14ac:dyDescent="0.2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</row>
    <row r="701" spans="1:14" s="2" customFormat="1" x14ac:dyDescent="0.2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</row>
    <row r="702" spans="1:14" s="2" customFormat="1" x14ac:dyDescent="0.2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</row>
    <row r="703" spans="1:14" s="2" customFormat="1" x14ac:dyDescent="0.2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</row>
    <row r="704" spans="1:14" s="2" customFormat="1" x14ac:dyDescent="0.2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</row>
    <row r="705" spans="1:14" s="2" customFormat="1" x14ac:dyDescent="0.2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</row>
    <row r="706" spans="1:14" s="2" customFormat="1" x14ac:dyDescent="0.2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</row>
    <row r="707" spans="1:14" s="2" customFormat="1" x14ac:dyDescent="0.2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</row>
    <row r="708" spans="1:14" s="2" customFormat="1" x14ac:dyDescent="0.2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</row>
    <row r="709" spans="1:14" s="2" customFormat="1" x14ac:dyDescent="0.2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</row>
    <row r="710" spans="1:14" s="2" customFormat="1" x14ac:dyDescent="0.2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</row>
    <row r="711" spans="1:14" s="2" customFormat="1" x14ac:dyDescent="0.2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</row>
    <row r="712" spans="1:14" s="2" customFormat="1" x14ac:dyDescent="0.2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</row>
    <row r="713" spans="1:14" s="2" customFormat="1" x14ac:dyDescent="0.2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</row>
    <row r="714" spans="1:14" s="2" customFormat="1" x14ac:dyDescent="0.2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</row>
    <row r="715" spans="1:14" s="2" customFormat="1" x14ac:dyDescent="0.2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</row>
    <row r="716" spans="1:14" s="2" customFormat="1" x14ac:dyDescent="0.2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</row>
    <row r="717" spans="1:14" s="2" customFormat="1" x14ac:dyDescent="0.2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</row>
    <row r="718" spans="1:14" s="2" customFormat="1" x14ac:dyDescent="0.2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</row>
    <row r="719" spans="1:14" s="2" customFormat="1" x14ac:dyDescent="0.2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</row>
    <row r="720" spans="1:14" s="2" customFormat="1" x14ac:dyDescent="0.2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</row>
    <row r="721" spans="1:14" s="2" customFormat="1" x14ac:dyDescent="0.2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</row>
    <row r="722" spans="1:14" s="2" customFormat="1" x14ac:dyDescent="0.2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</row>
    <row r="723" spans="1:14" s="2" customFormat="1" x14ac:dyDescent="0.2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</row>
    <row r="724" spans="1:14" s="2" customFormat="1" x14ac:dyDescent="0.2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</row>
    <row r="725" spans="1:14" s="2" customFormat="1" x14ac:dyDescent="0.2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</row>
    <row r="726" spans="1:14" s="2" customFormat="1" x14ac:dyDescent="0.2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</row>
    <row r="727" spans="1:14" s="2" customFormat="1" x14ac:dyDescent="0.2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</row>
    <row r="728" spans="1:14" s="2" customFormat="1" x14ac:dyDescent="0.2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</row>
    <row r="729" spans="1:14" s="2" customFormat="1" x14ac:dyDescent="0.2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</row>
    <row r="730" spans="1:14" s="2" customFormat="1" x14ac:dyDescent="0.2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</row>
    <row r="731" spans="1:14" s="2" customFormat="1" x14ac:dyDescent="0.2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</row>
    <row r="732" spans="1:14" s="2" customFormat="1" x14ac:dyDescent="0.2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</row>
    <row r="733" spans="1:14" s="2" customFormat="1" x14ac:dyDescent="0.2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</row>
    <row r="734" spans="1:14" s="2" customFormat="1" x14ac:dyDescent="0.2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</row>
    <row r="735" spans="1:14" s="2" customFormat="1" x14ac:dyDescent="0.2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</row>
    <row r="736" spans="1:14" s="2" customFormat="1" x14ac:dyDescent="0.2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</row>
    <row r="737" spans="1:14" s="2" customFormat="1" x14ac:dyDescent="0.2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</row>
    <row r="738" spans="1:14" s="2" customFormat="1" x14ac:dyDescent="0.2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</row>
    <row r="739" spans="1:14" s="2" customFormat="1" x14ac:dyDescent="0.2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</row>
    <row r="740" spans="1:14" s="2" customFormat="1" x14ac:dyDescent="0.2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</row>
    <row r="741" spans="1:14" s="2" customFormat="1" x14ac:dyDescent="0.2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</row>
    <row r="742" spans="1:14" s="2" customFormat="1" x14ac:dyDescent="0.2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</row>
    <row r="743" spans="1:14" s="2" customFormat="1" x14ac:dyDescent="0.2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</row>
    <row r="744" spans="1:14" s="2" customFormat="1" x14ac:dyDescent="0.2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</row>
    <row r="745" spans="1:14" s="2" customFormat="1" x14ac:dyDescent="0.2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</row>
    <row r="746" spans="1:14" s="2" customFormat="1" x14ac:dyDescent="0.2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</row>
    <row r="747" spans="1:14" s="2" customFormat="1" x14ac:dyDescent="0.2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</row>
    <row r="748" spans="1:14" s="2" customFormat="1" x14ac:dyDescent="0.2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</row>
    <row r="749" spans="1:14" s="2" customFormat="1" x14ac:dyDescent="0.2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</row>
    <row r="750" spans="1:14" s="2" customFormat="1" x14ac:dyDescent="0.2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</row>
    <row r="751" spans="1:14" s="2" customFormat="1" x14ac:dyDescent="0.2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</row>
    <row r="752" spans="1:14" s="2" customFormat="1" x14ac:dyDescent="0.2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</row>
    <row r="753" spans="1:14" s="2" customFormat="1" x14ac:dyDescent="0.2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</row>
    <row r="754" spans="1:14" s="2" customFormat="1" x14ac:dyDescent="0.2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</row>
    <row r="755" spans="1:14" s="2" customFormat="1" x14ac:dyDescent="0.2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</row>
    <row r="756" spans="1:14" s="2" customFormat="1" x14ac:dyDescent="0.2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</row>
    <row r="757" spans="1:14" s="2" customFormat="1" x14ac:dyDescent="0.2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</row>
    <row r="758" spans="1:14" s="2" customFormat="1" x14ac:dyDescent="0.2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</row>
    <row r="759" spans="1:14" s="2" customFormat="1" x14ac:dyDescent="0.2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</row>
    <row r="760" spans="1:14" s="2" customFormat="1" x14ac:dyDescent="0.2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</row>
    <row r="761" spans="1:14" s="2" customFormat="1" x14ac:dyDescent="0.2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</row>
    <row r="762" spans="1:14" s="2" customFormat="1" x14ac:dyDescent="0.2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</row>
    <row r="763" spans="1:14" s="2" customFormat="1" x14ac:dyDescent="0.2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</row>
    <row r="764" spans="1:14" s="2" customFormat="1" x14ac:dyDescent="0.2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</row>
    <row r="765" spans="1:14" s="2" customFormat="1" x14ac:dyDescent="0.2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</row>
    <row r="766" spans="1:14" s="2" customFormat="1" x14ac:dyDescent="0.2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</row>
    <row r="767" spans="1:14" s="2" customFormat="1" x14ac:dyDescent="0.2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</row>
    <row r="768" spans="1:14" s="2" customFormat="1" x14ac:dyDescent="0.2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</row>
    <row r="769" spans="1:14" s="2" customFormat="1" x14ac:dyDescent="0.2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</row>
    <row r="770" spans="1:14" s="2" customFormat="1" x14ac:dyDescent="0.2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</row>
    <row r="771" spans="1:14" s="2" customFormat="1" x14ac:dyDescent="0.2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</row>
    <row r="772" spans="1:14" s="2" customFormat="1" x14ac:dyDescent="0.2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</row>
    <row r="773" spans="1:14" s="2" customFormat="1" x14ac:dyDescent="0.2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</row>
    <row r="774" spans="1:14" s="2" customFormat="1" x14ac:dyDescent="0.2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</row>
    <row r="775" spans="1:14" s="2" customFormat="1" x14ac:dyDescent="0.2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</row>
    <row r="776" spans="1:14" s="2" customFormat="1" x14ac:dyDescent="0.2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</row>
    <row r="777" spans="1:14" s="2" customFormat="1" x14ac:dyDescent="0.2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</row>
    <row r="778" spans="1:14" s="2" customFormat="1" x14ac:dyDescent="0.2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</row>
    <row r="779" spans="1:14" s="2" customFormat="1" x14ac:dyDescent="0.2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</row>
    <row r="780" spans="1:14" s="2" customFormat="1" x14ac:dyDescent="0.2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</row>
    <row r="781" spans="1:14" s="2" customFormat="1" x14ac:dyDescent="0.2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</row>
    <row r="782" spans="1:14" s="2" customFormat="1" x14ac:dyDescent="0.2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</row>
    <row r="783" spans="1:14" s="2" customFormat="1" x14ac:dyDescent="0.2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</row>
    <row r="784" spans="1:14" s="2" customFormat="1" x14ac:dyDescent="0.2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</row>
    <row r="785" spans="1:14" s="2" customFormat="1" x14ac:dyDescent="0.2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</row>
    <row r="786" spans="1:14" s="2" customFormat="1" x14ac:dyDescent="0.2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</row>
    <row r="787" spans="1:14" s="2" customFormat="1" x14ac:dyDescent="0.2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</row>
    <row r="788" spans="1:14" s="2" customFormat="1" x14ac:dyDescent="0.2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</row>
    <row r="789" spans="1:14" s="2" customFormat="1" x14ac:dyDescent="0.2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</row>
    <row r="790" spans="1:14" s="2" customFormat="1" x14ac:dyDescent="0.2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</row>
    <row r="791" spans="1:14" s="2" customFormat="1" x14ac:dyDescent="0.2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</row>
    <row r="792" spans="1:14" s="2" customFormat="1" x14ac:dyDescent="0.2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</row>
    <row r="793" spans="1:14" s="2" customFormat="1" x14ac:dyDescent="0.2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</row>
    <row r="794" spans="1:14" s="2" customFormat="1" x14ac:dyDescent="0.2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</row>
    <row r="795" spans="1:14" s="2" customFormat="1" x14ac:dyDescent="0.2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</row>
    <row r="796" spans="1:14" s="2" customFormat="1" x14ac:dyDescent="0.2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</row>
    <row r="797" spans="1:14" s="2" customFormat="1" x14ac:dyDescent="0.2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</row>
    <row r="798" spans="1:14" s="2" customFormat="1" x14ac:dyDescent="0.2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</row>
    <row r="799" spans="1:14" s="2" customFormat="1" x14ac:dyDescent="0.2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</row>
    <row r="800" spans="1:14" s="2" customFormat="1" x14ac:dyDescent="0.2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</row>
    <row r="801" spans="1:14" s="2" customFormat="1" x14ac:dyDescent="0.2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</row>
    <row r="802" spans="1:14" s="2" customFormat="1" x14ac:dyDescent="0.2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</row>
    <row r="803" spans="1:14" s="2" customFormat="1" x14ac:dyDescent="0.2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</row>
    <row r="804" spans="1:14" s="2" customFormat="1" x14ac:dyDescent="0.2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</row>
    <row r="805" spans="1:14" s="2" customFormat="1" x14ac:dyDescent="0.2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</row>
    <row r="806" spans="1:14" s="2" customFormat="1" x14ac:dyDescent="0.2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</row>
    <row r="807" spans="1:14" s="2" customFormat="1" x14ac:dyDescent="0.2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</row>
    <row r="808" spans="1:14" s="2" customFormat="1" x14ac:dyDescent="0.2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</row>
    <row r="809" spans="1:14" s="2" customFormat="1" x14ac:dyDescent="0.2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</row>
    <row r="810" spans="1:14" s="2" customFormat="1" x14ac:dyDescent="0.2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</row>
    <row r="811" spans="1:14" s="2" customFormat="1" x14ac:dyDescent="0.2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</row>
    <row r="812" spans="1:14" s="2" customFormat="1" x14ac:dyDescent="0.2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</row>
    <row r="813" spans="1:14" s="2" customFormat="1" x14ac:dyDescent="0.2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</row>
    <row r="814" spans="1:14" s="2" customFormat="1" x14ac:dyDescent="0.2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</row>
    <row r="815" spans="1:14" s="2" customFormat="1" x14ac:dyDescent="0.2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</row>
    <row r="816" spans="1:14" s="2" customFormat="1" x14ac:dyDescent="0.2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</row>
    <row r="817" spans="1:14" s="2" customFormat="1" x14ac:dyDescent="0.2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</row>
    <row r="818" spans="1:14" s="2" customFormat="1" x14ac:dyDescent="0.2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</row>
    <row r="819" spans="1:14" s="2" customFormat="1" x14ac:dyDescent="0.2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</row>
    <row r="820" spans="1:14" s="2" customFormat="1" x14ac:dyDescent="0.2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</row>
    <row r="821" spans="1:14" s="2" customFormat="1" x14ac:dyDescent="0.2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</row>
    <row r="822" spans="1:14" s="2" customFormat="1" x14ac:dyDescent="0.2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</row>
    <row r="823" spans="1:14" s="2" customFormat="1" x14ac:dyDescent="0.2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</row>
    <row r="824" spans="1:14" s="2" customFormat="1" x14ac:dyDescent="0.2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</row>
    <row r="825" spans="1:14" s="2" customFormat="1" x14ac:dyDescent="0.2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</row>
    <row r="826" spans="1:14" s="2" customFormat="1" x14ac:dyDescent="0.2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</row>
    <row r="827" spans="1:14" s="2" customFormat="1" x14ac:dyDescent="0.2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</row>
    <row r="828" spans="1:14" s="2" customFormat="1" x14ac:dyDescent="0.2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</row>
    <row r="829" spans="1:14" s="2" customFormat="1" x14ac:dyDescent="0.2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</row>
    <row r="830" spans="1:14" s="2" customFormat="1" x14ac:dyDescent="0.2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</row>
    <row r="831" spans="1:14" s="2" customFormat="1" x14ac:dyDescent="0.2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</row>
    <row r="832" spans="1:14" s="2" customFormat="1" x14ac:dyDescent="0.2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</row>
    <row r="833" spans="1:14" s="2" customFormat="1" x14ac:dyDescent="0.2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</row>
    <row r="834" spans="1:14" s="2" customFormat="1" x14ac:dyDescent="0.2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</row>
    <row r="835" spans="1:14" s="2" customFormat="1" x14ac:dyDescent="0.2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</row>
    <row r="836" spans="1:14" s="2" customFormat="1" x14ac:dyDescent="0.2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</row>
    <row r="837" spans="1:14" s="2" customFormat="1" x14ac:dyDescent="0.2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</row>
    <row r="838" spans="1:14" s="2" customFormat="1" x14ac:dyDescent="0.2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</row>
    <row r="839" spans="1:14" s="2" customFormat="1" x14ac:dyDescent="0.2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</row>
    <row r="840" spans="1:14" s="2" customFormat="1" x14ac:dyDescent="0.2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</row>
    <row r="841" spans="1:14" s="2" customFormat="1" x14ac:dyDescent="0.2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</row>
    <row r="842" spans="1:14" s="2" customFormat="1" x14ac:dyDescent="0.2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</row>
    <row r="843" spans="1:14" s="2" customFormat="1" x14ac:dyDescent="0.2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</row>
    <row r="844" spans="1:14" s="2" customFormat="1" x14ac:dyDescent="0.2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</row>
    <row r="845" spans="1:14" s="2" customFormat="1" x14ac:dyDescent="0.2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</row>
    <row r="846" spans="1:14" s="2" customFormat="1" x14ac:dyDescent="0.2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</row>
    <row r="847" spans="1:14" s="2" customFormat="1" x14ac:dyDescent="0.2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</row>
    <row r="848" spans="1:14" s="2" customFormat="1" x14ac:dyDescent="0.2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</row>
    <row r="849" spans="1:14" s="2" customFormat="1" x14ac:dyDescent="0.2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</row>
    <row r="850" spans="1:14" s="2" customFormat="1" x14ac:dyDescent="0.2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</row>
    <row r="851" spans="1:14" s="2" customFormat="1" x14ac:dyDescent="0.2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</row>
    <row r="852" spans="1:14" s="2" customFormat="1" x14ac:dyDescent="0.2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</row>
    <row r="853" spans="1:14" s="2" customFormat="1" x14ac:dyDescent="0.2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</row>
    <row r="854" spans="1:14" s="2" customFormat="1" x14ac:dyDescent="0.2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</row>
    <row r="855" spans="1:14" s="2" customFormat="1" x14ac:dyDescent="0.2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</row>
    <row r="856" spans="1:14" s="2" customFormat="1" x14ac:dyDescent="0.2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</row>
    <row r="857" spans="1:14" s="2" customFormat="1" x14ac:dyDescent="0.2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</row>
    <row r="858" spans="1:14" s="2" customFormat="1" x14ac:dyDescent="0.2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</row>
    <row r="859" spans="1:14" s="2" customFormat="1" x14ac:dyDescent="0.2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</row>
    <row r="860" spans="1:14" s="2" customFormat="1" x14ac:dyDescent="0.2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</row>
    <row r="861" spans="1:14" s="2" customFormat="1" x14ac:dyDescent="0.2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</row>
    <row r="862" spans="1:14" s="2" customFormat="1" x14ac:dyDescent="0.2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</row>
    <row r="863" spans="1:14" s="2" customFormat="1" x14ac:dyDescent="0.2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</row>
    <row r="864" spans="1:14" s="2" customFormat="1" x14ac:dyDescent="0.2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</row>
    <row r="865" spans="1:14" s="2" customFormat="1" x14ac:dyDescent="0.2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</row>
    <row r="866" spans="1:14" s="2" customFormat="1" x14ac:dyDescent="0.2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</row>
    <row r="867" spans="1:14" s="2" customFormat="1" x14ac:dyDescent="0.2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</row>
    <row r="868" spans="1:14" s="2" customFormat="1" x14ac:dyDescent="0.2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</row>
    <row r="869" spans="1:14" s="2" customFormat="1" x14ac:dyDescent="0.2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</row>
    <row r="870" spans="1:14" s="2" customFormat="1" x14ac:dyDescent="0.2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</row>
    <row r="871" spans="1:14" s="2" customFormat="1" x14ac:dyDescent="0.2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</row>
    <row r="872" spans="1:14" s="2" customFormat="1" x14ac:dyDescent="0.2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</row>
    <row r="873" spans="1:14" s="2" customFormat="1" x14ac:dyDescent="0.2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</row>
    <row r="874" spans="1:14" s="2" customFormat="1" x14ac:dyDescent="0.2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</row>
    <row r="875" spans="1:14" s="2" customFormat="1" x14ac:dyDescent="0.2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</row>
    <row r="876" spans="1:14" s="2" customFormat="1" x14ac:dyDescent="0.2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</row>
  </sheetData>
  <mergeCells count="20"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2"/>
  <sheetViews>
    <sheetView workbookViewId="0">
      <selection activeCell="N18" sqref="N18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409" t="s">
        <v>18</v>
      </c>
      <c r="D2" s="436"/>
      <c r="E2" s="436"/>
      <c r="F2" s="408"/>
      <c r="G2" s="433" t="s">
        <v>28</v>
      </c>
      <c r="H2" s="434"/>
      <c r="I2" s="434"/>
      <c r="J2" s="435"/>
      <c r="K2"/>
      <c r="L2"/>
      <c r="M2"/>
      <c r="N2"/>
      <c r="O2"/>
    </row>
    <row r="3" spans="1:15" x14ac:dyDescent="0.2">
      <c r="A3" s="383"/>
      <c r="B3" s="386"/>
      <c r="C3" s="437" t="s">
        <v>72</v>
      </c>
      <c r="D3" s="430" t="s">
        <v>73</v>
      </c>
      <c r="E3" s="430" t="s">
        <v>74</v>
      </c>
      <c r="F3" s="439" t="s">
        <v>75</v>
      </c>
      <c r="G3" s="441" t="s">
        <v>72</v>
      </c>
      <c r="H3" s="430" t="s">
        <v>73</v>
      </c>
      <c r="I3" s="430" t="s">
        <v>74</v>
      </c>
      <c r="J3" s="439" t="s">
        <v>75</v>
      </c>
      <c r="K3"/>
      <c r="L3"/>
      <c r="M3"/>
      <c r="N3"/>
      <c r="O3"/>
    </row>
    <row r="4" spans="1:15" ht="13.5" thickBot="1" x14ac:dyDescent="0.25">
      <c r="A4" s="384"/>
      <c r="B4" s="387"/>
      <c r="C4" s="438"/>
      <c r="D4" s="431"/>
      <c r="E4" s="431"/>
      <c r="F4" s="440"/>
      <c r="G4" s="442"/>
      <c r="H4" s="431"/>
      <c r="I4" s="431"/>
      <c r="J4" s="440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14">
        <f>MEDIAN(D37:D68)</f>
        <v>1.01898545</v>
      </c>
      <c r="D5" s="15">
        <f t="shared" ref="D5:E5" si="0">MEDIAN(E37:E68)</f>
        <v>-4.6349582E-2</v>
      </c>
      <c r="E5" s="15">
        <f t="shared" si="0"/>
        <v>2.6590209E-2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-4.5867283124999998E-2</v>
      </c>
      <c r="I5" s="15">
        <f t="shared" si="1"/>
        <v>2.6628560968749996E-2</v>
      </c>
      <c r="J5" s="20">
        <f t="shared" si="1"/>
        <v>0.11954081343749999</v>
      </c>
      <c r="K5"/>
      <c r="L5"/>
      <c r="M5"/>
      <c r="N5"/>
      <c r="O5"/>
    </row>
    <row r="6" spans="1:15" x14ac:dyDescent="0.2">
      <c r="A6" s="26" t="s">
        <v>37</v>
      </c>
      <c r="B6" s="27" t="s">
        <v>13</v>
      </c>
      <c r="C6" s="16">
        <f>MEDIAN(D69:D100)</f>
        <v>1.0164688500000001</v>
      </c>
      <c r="D6" s="17">
        <f t="shared" ref="D6:E6" si="2">MEDIAN(E69:E100)</f>
        <v>-4.5192240500000001E-2</v>
      </c>
      <c r="E6" s="17">
        <f t="shared" si="2"/>
        <v>2.8166701000000002E-2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-4.5553991218749999E-2</v>
      </c>
      <c r="I6" s="17">
        <f t="shared" si="3"/>
        <v>2.8351644375000002E-2</v>
      </c>
      <c r="J6" s="21">
        <f t="shared" si="3"/>
        <v>0.115110853125</v>
      </c>
      <c r="K6"/>
      <c r="L6"/>
      <c r="M6"/>
      <c r="N6"/>
      <c r="O6"/>
    </row>
    <row r="7" spans="1:15" x14ac:dyDescent="0.2">
      <c r="A7" s="26" t="s">
        <v>36</v>
      </c>
      <c r="B7" s="27" t="s">
        <v>12</v>
      </c>
      <c r="C7" s="16">
        <f>MEDIAN(D101:D132)</f>
        <v>1.00475235</v>
      </c>
      <c r="D7" s="17">
        <f t="shared" ref="D7:E7" si="4">MEDIAN(E101:E132)</f>
        <v>-3.0661703499999998E-2</v>
      </c>
      <c r="E7" s="17">
        <f t="shared" si="4"/>
        <v>2.47649975E-2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-3.0866094000000004E-2</v>
      </c>
      <c r="I7" s="17">
        <f t="shared" si="5"/>
        <v>2.4923478031250001E-2</v>
      </c>
      <c r="J7" s="21">
        <f t="shared" si="5"/>
        <v>0.11583960218749999</v>
      </c>
      <c r="K7"/>
      <c r="L7"/>
      <c r="M7"/>
      <c r="N7"/>
      <c r="O7"/>
    </row>
    <row r="8" spans="1:15" x14ac:dyDescent="0.2">
      <c r="A8" s="26" t="s">
        <v>36</v>
      </c>
      <c r="B8" s="29" t="s">
        <v>13</v>
      </c>
      <c r="C8" s="16">
        <f>MEDIAN(D133:D164)</f>
        <v>1.01298175</v>
      </c>
      <c r="D8" s="17">
        <f t="shared" ref="D8:E8" si="6">MEDIAN(E133:E164)</f>
        <v>-2.8724521500000003E-2</v>
      </c>
      <c r="E8" s="17">
        <f t="shared" si="6"/>
        <v>1.5622983999999999E-2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-2.8672508562499994E-2</v>
      </c>
      <c r="I8" s="17">
        <f t="shared" si="7"/>
        <v>1.5582957562500003E-2</v>
      </c>
      <c r="J8" s="21">
        <f t="shared" si="7"/>
        <v>0.1175184175</v>
      </c>
      <c r="K8"/>
      <c r="L8"/>
      <c r="M8"/>
      <c r="N8"/>
      <c r="O8"/>
    </row>
    <row r="9" spans="1:15" x14ac:dyDescent="0.2">
      <c r="A9" s="26" t="s">
        <v>35</v>
      </c>
      <c r="B9" s="27" t="s">
        <v>12</v>
      </c>
      <c r="C9" s="16">
        <f>MEDIAN(D165:D1916)</f>
        <v>1.0074743500000001</v>
      </c>
      <c r="D9" s="17">
        <f t="shared" ref="D9:F9" si="8">MEDIAN(E165:E1916)</f>
        <v>-3.2727684E-2</v>
      </c>
      <c r="E9" s="17">
        <f t="shared" si="8"/>
        <v>2.5846232E-2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-4.9326206874999987E-2</v>
      </c>
      <c r="I9" s="17">
        <f t="shared" si="9"/>
        <v>3.8801395374999999E-2</v>
      </c>
      <c r="J9" s="21">
        <f t="shared" si="9"/>
        <v>0.2437468253125</v>
      </c>
      <c r="K9"/>
      <c r="L9"/>
      <c r="M9"/>
      <c r="N9"/>
      <c r="O9"/>
    </row>
    <row r="10" spans="1:15" x14ac:dyDescent="0.2">
      <c r="A10" s="26" t="s">
        <v>35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-3.1048016999999997E-2</v>
      </c>
      <c r="E10" s="17">
        <f t="shared" si="10"/>
        <v>2.64643845E-2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-4.5085717406249982E-2</v>
      </c>
      <c r="I10" s="17">
        <f t="shared" si="11"/>
        <v>3.7300261468749998E-2</v>
      </c>
      <c r="J10" s="21">
        <f t="shared" si="11"/>
        <v>0.24155610218750001</v>
      </c>
      <c r="K10"/>
      <c r="L10"/>
      <c r="M10"/>
      <c r="N10"/>
      <c r="O10"/>
    </row>
    <row r="11" spans="1:15" x14ac:dyDescent="0.2">
      <c r="A11" s="26" t="s">
        <v>38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1.1911657499999999E-2</v>
      </c>
      <c r="E11" s="17">
        <f t="shared" si="12"/>
        <v>-2.2656746499999998E-2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1.21907254875E-2</v>
      </c>
      <c r="I11" s="17">
        <f t="shared" si="13"/>
        <v>-2.30415215625E-2</v>
      </c>
      <c r="J11" s="21">
        <f t="shared" si="13"/>
        <v>0.29105767874999994</v>
      </c>
      <c r="K11"/>
      <c r="L11"/>
      <c r="M11"/>
      <c r="N11"/>
      <c r="O11"/>
    </row>
    <row r="12" spans="1:15" x14ac:dyDescent="0.2">
      <c r="A12" s="26" t="s">
        <v>38</v>
      </c>
      <c r="B12" s="27" t="s">
        <v>13</v>
      </c>
      <c r="C12" s="16">
        <f>MEDIAN(D245:D260)</f>
        <v>0.984025645</v>
      </c>
      <c r="D12" s="17">
        <f t="shared" ref="D12:F12" si="14">MEDIAN(E245:E260)</f>
        <v>6.96322885E-2</v>
      </c>
      <c r="E12" s="17">
        <f t="shared" si="14"/>
        <v>-5.1199748500000003E-2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6.8357825999999997E-2</v>
      </c>
      <c r="I12" s="17">
        <f t="shared" si="15"/>
        <v>-5.0216916124999997E-2</v>
      </c>
      <c r="J12" s="21">
        <f t="shared" si="15"/>
        <v>0.30185873437499999</v>
      </c>
      <c r="K12"/>
      <c r="L12"/>
      <c r="M12"/>
      <c r="N12"/>
      <c r="O12"/>
    </row>
    <row r="13" spans="1:15" x14ac:dyDescent="0.2">
      <c r="A13" s="26" t="s">
        <v>39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-8.7675183499999997E-3</v>
      </c>
      <c r="E13" s="17">
        <f t="shared" si="16"/>
        <v>-3.8373502500000001E-3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-9.0374049125000015E-3</v>
      </c>
      <c r="I13" s="17">
        <f t="shared" si="17"/>
        <v>-3.6004487400000001E-3</v>
      </c>
      <c r="J13" s="21">
        <f t="shared" si="17"/>
        <v>0.21200326562500002</v>
      </c>
      <c r="K13"/>
      <c r="L13"/>
      <c r="M13"/>
      <c r="N13"/>
      <c r="O13"/>
    </row>
    <row r="14" spans="1:15" x14ac:dyDescent="0.2">
      <c r="A14" s="26" t="s">
        <v>39</v>
      </c>
      <c r="B14" s="27" t="s">
        <v>13</v>
      </c>
      <c r="C14" s="16">
        <f>MEDIAN(D277:D292)</f>
        <v>1.00014435</v>
      </c>
      <c r="D14" s="17">
        <f t="shared" ref="D14:F14" si="18">MEDIAN(E277:E292)</f>
        <v>2.4225488999999999E-2</v>
      </c>
      <c r="E14" s="17">
        <f t="shared" si="18"/>
        <v>-2.2693103999999999E-2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2.4592993187499992E-2</v>
      </c>
      <c r="I14" s="17">
        <f t="shared" si="19"/>
        <v>-2.2693177874999998E-2</v>
      </c>
      <c r="J14" s="21">
        <f t="shared" si="19"/>
        <v>0.21896007250000002</v>
      </c>
      <c r="K14"/>
      <c r="L14"/>
      <c r="M14"/>
      <c r="N14"/>
      <c r="O14"/>
    </row>
    <row r="15" spans="1:15" x14ac:dyDescent="0.2">
      <c r="A15" s="26" t="s">
        <v>40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-3.0828113000000001E-2</v>
      </c>
      <c r="E15" s="17">
        <f t="shared" si="20"/>
        <v>1.4025535E-2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-3.0345060687500005E-2</v>
      </c>
      <c r="I15" s="17">
        <f t="shared" si="21"/>
        <v>1.3699562187500002E-2</v>
      </c>
      <c r="J15" s="21">
        <f t="shared" si="21"/>
        <v>0.13654809437500001</v>
      </c>
      <c r="K15"/>
      <c r="L15"/>
      <c r="M15"/>
      <c r="N15"/>
      <c r="O15"/>
    </row>
    <row r="16" spans="1:15" x14ac:dyDescent="0.2">
      <c r="A16" s="26" t="s">
        <v>40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-3.4066338500000001E-3</v>
      </c>
      <c r="E16" s="17">
        <f t="shared" si="22"/>
        <v>-3.1753985499999998E-3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-3.6795661006250001E-3</v>
      </c>
      <c r="I16" s="17">
        <f t="shared" si="23"/>
        <v>-2.9391770762499992E-3</v>
      </c>
      <c r="J16" s="21">
        <f t="shared" si="23"/>
        <v>0.14069729</v>
      </c>
      <c r="K16"/>
      <c r="L16"/>
      <c r="M16"/>
      <c r="N16"/>
      <c r="O16"/>
    </row>
    <row r="17" spans="1:15" x14ac:dyDescent="0.2">
      <c r="A17" s="26" t="s">
        <v>41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-4.5445337000000002E-2</v>
      </c>
      <c r="E17" s="17">
        <f t="shared" si="24"/>
        <v>2.6705366500000001E-2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-4.5184438E-2</v>
      </c>
      <c r="I17" s="17">
        <f t="shared" si="25"/>
        <v>2.6431085000000003E-2</v>
      </c>
      <c r="J17" s="21">
        <f t="shared" si="25"/>
        <v>0.13012201875000001</v>
      </c>
      <c r="K17"/>
      <c r="L17"/>
      <c r="M17"/>
      <c r="N17"/>
      <c r="O17"/>
    </row>
    <row r="18" spans="1:15" x14ac:dyDescent="0.2">
      <c r="A18" s="26" t="s">
        <v>41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-2.7137540500000001E-2</v>
      </c>
      <c r="E18" s="17">
        <f t="shared" si="26"/>
        <v>1.4283943E-2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-2.6848892624999999E-2</v>
      </c>
      <c r="I18" s="17">
        <f t="shared" si="27"/>
        <v>1.4114651125000001E-2</v>
      </c>
      <c r="J18" s="21">
        <f t="shared" si="27"/>
        <v>0.12932327875000002</v>
      </c>
      <c r="K18"/>
      <c r="L18"/>
      <c r="M18"/>
      <c r="N18"/>
      <c r="O18"/>
    </row>
    <row r="19" spans="1:15" x14ac:dyDescent="0.2">
      <c r="A19" s="26" t="s">
        <v>42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-5.0694115499999998E-2</v>
      </c>
      <c r="E19" s="17">
        <f t="shared" si="28"/>
        <v>2.9313061000000001E-2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-4.915645325000001E-2</v>
      </c>
      <c r="I19" s="17">
        <f t="shared" si="29"/>
        <v>2.8487544125E-2</v>
      </c>
      <c r="J19" s="21">
        <f t="shared" si="29"/>
        <v>0.188250876875</v>
      </c>
      <c r="K19"/>
      <c r="L19"/>
      <c r="M19"/>
      <c r="N19"/>
      <c r="O19"/>
    </row>
    <row r="20" spans="1:15" x14ac:dyDescent="0.2">
      <c r="A20" s="26" t="s">
        <v>42</v>
      </c>
      <c r="B20" s="27" t="s">
        <v>13</v>
      </c>
      <c r="C20" s="16">
        <f>MEDIAN(D373:D388)</f>
        <v>1.01896695</v>
      </c>
      <c r="D20" s="17">
        <f t="shared" ref="D20:F20" si="30">MEDIAN(E373:E388)</f>
        <v>-5.3872684500000004E-2</v>
      </c>
      <c r="E20" s="17">
        <f t="shared" si="30"/>
        <v>3.4336417500000001E-2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-5.424309125E-2</v>
      </c>
      <c r="I20" s="17">
        <f t="shared" si="31"/>
        <v>3.4280935687499993E-2</v>
      </c>
      <c r="J20" s="21">
        <f t="shared" si="31"/>
        <v>0.18494710562500002</v>
      </c>
      <c r="K20"/>
      <c r="L20"/>
      <c r="M20"/>
      <c r="N20"/>
      <c r="O20"/>
    </row>
    <row r="21" spans="1:15" x14ac:dyDescent="0.2">
      <c r="A21" s="26" t="s">
        <v>43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-3.5470968499999998E-2</v>
      </c>
      <c r="E21" s="17">
        <f t="shared" si="32"/>
        <v>1.8840138999999999E-2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-3.4948962187500002E-2</v>
      </c>
      <c r="I21" s="17">
        <f t="shared" si="33"/>
        <v>1.8494416E-2</v>
      </c>
      <c r="J21" s="21">
        <f t="shared" si="33"/>
        <v>0.139460890625</v>
      </c>
      <c r="K21"/>
      <c r="L21"/>
      <c r="M21"/>
      <c r="N21"/>
      <c r="O21"/>
    </row>
    <row r="22" spans="1:15" x14ac:dyDescent="0.2">
      <c r="A22" s="26" t="s">
        <v>43</v>
      </c>
      <c r="B22" s="27" t="s">
        <v>13</v>
      </c>
      <c r="C22" s="16">
        <f>MEDIAN(D405:D420)</f>
        <v>1.0189419</v>
      </c>
      <c r="D22" s="17">
        <f t="shared" ref="D22:F22" si="34">MEDIAN(E405:E420)</f>
        <v>-4.8760692500000001E-2</v>
      </c>
      <c r="E22" s="17">
        <f t="shared" si="34"/>
        <v>2.9370873999999998E-2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-4.9142644312499997E-2</v>
      </c>
      <c r="I22" s="17">
        <f t="shared" si="35"/>
        <v>2.96741400625E-2</v>
      </c>
      <c r="J22" s="21">
        <f t="shared" si="35"/>
        <v>0.13672058999999998</v>
      </c>
      <c r="K22"/>
      <c r="L22"/>
      <c r="M22"/>
      <c r="N22"/>
      <c r="O22"/>
    </row>
    <row r="23" spans="1:15" x14ac:dyDescent="0.2">
      <c r="A23" s="26" t="s">
        <v>44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-3.3753844499999998E-2</v>
      </c>
      <c r="E23" s="17">
        <f t="shared" si="36"/>
        <v>2.7337485000000002E-2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-3.3665386062500004E-2</v>
      </c>
      <c r="I23" s="17">
        <f t="shared" si="37"/>
        <v>2.7144110375000002E-2</v>
      </c>
      <c r="J23" s="21">
        <f t="shared" si="37"/>
        <v>0.10979464250000001</v>
      </c>
      <c r="K23"/>
      <c r="L23"/>
      <c r="M23"/>
      <c r="N23"/>
      <c r="O23"/>
    </row>
    <row r="24" spans="1:15" x14ac:dyDescent="0.2">
      <c r="A24" s="26" t="s">
        <v>44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-3.2326688000000006E-2</v>
      </c>
      <c r="E24" s="17">
        <f t="shared" si="38"/>
        <v>1.8599655E-2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-3.1580418312500004E-2</v>
      </c>
      <c r="I24" s="17">
        <f t="shared" si="39"/>
        <v>1.8076792875000001E-2</v>
      </c>
      <c r="J24" s="21">
        <f t="shared" si="39"/>
        <v>0.11179705125000002</v>
      </c>
      <c r="K24"/>
      <c r="L24"/>
      <c r="M24"/>
      <c r="N24"/>
      <c r="O24"/>
    </row>
    <row r="25" spans="1:15" x14ac:dyDescent="0.2">
      <c r="A25" s="26" t="s">
        <v>45</v>
      </c>
      <c r="B25" s="27" t="s">
        <v>12</v>
      </c>
      <c r="C25" s="16">
        <f>MEDIAN(D453:D468)</f>
        <v>1.0020187</v>
      </c>
      <c r="D25" s="17">
        <f t="shared" ref="D25:F25" si="40">MEDIAN(E453:E468)</f>
        <v>-3.4836431000000001E-2</v>
      </c>
      <c r="E25" s="17">
        <f t="shared" si="40"/>
        <v>3.13662735E-2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-3.3690765125000001E-2</v>
      </c>
      <c r="I25" s="17">
        <f t="shared" si="41"/>
        <v>3.0239917374999998E-2</v>
      </c>
      <c r="J25" s="21">
        <f t="shared" si="41"/>
        <v>8.9482191437499997E-2</v>
      </c>
      <c r="K25"/>
      <c r="L25"/>
      <c r="M25"/>
      <c r="N25"/>
      <c r="O25"/>
    </row>
    <row r="26" spans="1:15" x14ac:dyDescent="0.2">
      <c r="A26" s="26" t="s">
        <v>45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-3.3055098499999998E-2</v>
      </c>
      <c r="E26" s="17">
        <f t="shared" si="42"/>
        <v>3.1355198500000001E-2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-3.1921798437500003E-2</v>
      </c>
      <c r="I26" s="17">
        <f t="shared" si="43"/>
        <v>3.0486671062499998E-2</v>
      </c>
      <c r="J26" s="21">
        <f t="shared" si="43"/>
        <v>9.1144108249999994E-2</v>
      </c>
      <c r="K26"/>
      <c r="L26"/>
      <c r="M26"/>
      <c r="N26"/>
      <c r="O26"/>
    </row>
    <row r="27" spans="1:15" x14ac:dyDescent="0.2">
      <c r="A27" s="26" t="s">
        <v>46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-0.10158929999999999</v>
      </c>
      <c r="E27" s="17">
        <f t="shared" si="44"/>
        <v>7.2729412500000007E-2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-9.9912766374999989E-2</v>
      </c>
      <c r="I27" s="17">
        <f t="shared" si="45"/>
        <v>7.1291751437499995E-2</v>
      </c>
      <c r="J27" s="21">
        <f t="shared" si="45"/>
        <v>0.22568383250000001</v>
      </c>
      <c r="K27"/>
      <c r="L27"/>
      <c r="M27"/>
      <c r="N27"/>
      <c r="O27"/>
    </row>
    <row r="28" spans="1:15" x14ac:dyDescent="0.2">
      <c r="A28" s="26" t="s">
        <v>46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-9.9669131999999994E-2</v>
      </c>
      <c r="E28" s="17">
        <f t="shared" si="46"/>
        <v>7.2516825499999993E-2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-9.8536797124999992E-2</v>
      </c>
      <c r="I28" s="17">
        <f t="shared" si="47"/>
        <v>7.1696435124999999E-2</v>
      </c>
      <c r="J28" s="21">
        <f t="shared" si="47"/>
        <v>0.22228009312499999</v>
      </c>
      <c r="K28"/>
      <c r="L28"/>
      <c r="M28"/>
      <c r="N28"/>
      <c r="O28"/>
    </row>
    <row r="29" spans="1:15" x14ac:dyDescent="0.2">
      <c r="A29" s="26" t="s">
        <v>47</v>
      </c>
      <c r="B29" s="27" t="s">
        <v>12</v>
      </c>
      <c r="C29" s="16">
        <f>MEDIAN(D517:D532)</f>
        <v>1.0051185</v>
      </c>
      <c r="D29" s="17">
        <f t="shared" ref="D29:F29" si="48">MEDIAN(E517:E532)</f>
        <v>-3.3684328499999999E-2</v>
      </c>
      <c r="E29" s="17">
        <f t="shared" si="48"/>
        <v>2.72277675E-2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-3.3471036250000002E-2</v>
      </c>
      <c r="I29" s="17">
        <f t="shared" si="49"/>
        <v>2.713355475E-2</v>
      </c>
      <c r="J29" s="21">
        <f t="shared" si="49"/>
        <v>8.1774027937500007E-2</v>
      </c>
      <c r="K29"/>
      <c r="L29"/>
      <c r="M29"/>
      <c r="N29"/>
      <c r="O29"/>
    </row>
    <row r="30" spans="1:15" x14ac:dyDescent="0.2">
      <c r="A30" s="26" t="s">
        <v>47</v>
      </c>
      <c r="B30" s="27" t="s">
        <v>13</v>
      </c>
      <c r="C30" s="16">
        <f>MEDIAN(D533:D548)</f>
        <v>1.00333055</v>
      </c>
      <c r="D30" s="17">
        <f t="shared" ref="D30:F30" si="50">MEDIAN(E533:E548)</f>
        <v>-3.1215640000000003E-2</v>
      </c>
      <c r="E30" s="17">
        <f t="shared" si="50"/>
        <v>2.6904106000000001E-2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-3.1868084499999998E-2</v>
      </c>
      <c r="I30" s="17">
        <f t="shared" si="51"/>
        <v>2.7095516875E-2</v>
      </c>
      <c r="J30" s="21">
        <f t="shared" si="51"/>
        <v>8.2414462875000011E-2</v>
      </c>
      <c r="K30"/>
      <c r="L30"/>
      <c r="M30"/>
      <c r="N30"/>
      <c r="O30"/>
    </row>
    <row r="31" spans="1:15" x14ac:dyDescent="0.2">
      <c r="A31" s="26" t="s">
        <v>48</v>
      </c>
      <c r="B31" s="27" t="s">
        <v>12</v>
      </c>
      <c r="C31" s="16">
        <f>MEDIAN(D549:D564)</f>
        <v>1.00690605</v>
      </c>
      <c r="D31" s="17">
        <f t="shared" ref="D31:F31" si="52">MEDIAN(E549:E564)</f>
        <v>-3.4687500999999996E-2</v>
      </c>
      <c r="E31" s="17">
        <f t="shared" si="52"/>
        <v>2.6662715999999999E-2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-3.3698047437499996E-2</v>
      </c>
      <c r="I31" s="17">
        <f t="shared" si="53"/>
        <v>2.5908247750000002E-2</v>
      </c>
      <c r="J31" s="21">
        <f t="shared" si="53"/>
        <v>9.5780655625000016E-2</v>
      </c>
      <c r="K31"/>
      <c r="L31"/>
      <c r="M31"/>
      <c r="N31"/>
      <c r="O31"/>
    </row>
    <row r="32" spans="1:15" ht="13.5" thickBot="1" x14ac:dyDescent="0.25">
      <c r="A32" s="30" t="s">
        <v>48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-3.2343946999999998E-2</v>
      </c>
      <c r="E32" s="19">
        <f t="shared" si="54"/>
        <v>2.5789001499999999E-2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-3.2346524500000001E-2</v>
      </c>
      <c r="I32" s="19">
        <f t="shared" si="55"/>
        <v>2.5475504187500001E-2</v>
      </c>
      <c r="J32" s="22">
        <f t="shared" si="55"/>
        <v>9.452699249999999E-2</v>
      </c>
      <c r="K32"/>
      <c r="L32"/>
      <c r="M32"/>
      <c r="N32"/>
      <c r="O32"/>
    </row>
    <row r="33" spans="1:15" ht="13.5" thickBot="1" x14ac:dyDescent="0.25">
      <c r="L33"/>
      <c r="M33"/>
      <c r="N33"/>
      <c r="O33"/>
    </row>
    <row r="34" spans="1:15" x14ac:dyDescent="0.2">
      <c r="A34" s="382" t="s">
        <v>8</v>
      </c>
      <c r="B34" s="385" t="s">
        <v>10</v>
      </c>
      <c r="C34" s="385" t="s">
        <v>11</v>
      </c>
      <c r="D34" s="382" t="s">
        <v>19</v>
      </c>
      <c r="E34" s="394"/>
      <c r="F34" s="394"/>
      <c r="G34" s="395"/>
      <c r="H34" s="13"/>
      <c r="I34" s="13" t="s">
        <v>29</v>
      </c>
      <c r="J34"/>
      <c r="K34"/>
      <c r="L34"/>
      <c r="M34"/>
      <c r="N34"/>
      <c r="O34"/>
    </row>
    <row r="35" spans="1:15" x14ac:dyDescent="0.2">
      <c r="A35" s="383"/>
      <c r="B35" s="386"/>
      <c r="C35" s="386"/>
      <c r="D35" s="396" t="s">
        <v>72</v>
      </c>
      <c r="E35" s="400" t="s">
        <v>73</v>
      </c>
      <c r="F35" s="427" t="s">
        <v>74</v>
      </c>
      <c r="G35" s="428" t="s">
        <v>75</v>
      </c>
      <c r="H35" s="13"/>
      <c r="I35" s="13" t="s">
        <v>76</v>
      </c>
      <c r="J35"/>
      <c r="K35"/>
      <c r="L35"/>
      <c r="M35"/>
      <c r="N35"/>
      <c r="O35"/>
    </row>
    <row r="36" spans="1:15" ht="13.5" thickBot="1" x14ac:dyDescent="0.25">
      <c r="A36" s="403"/>
      <c r="B36" s="404"/>
      <c r="C36" s="404"/>
      <c r="D36" s="432"/>
      <c r="E36" s="426"/>
      <c r="F36" s="426"/>
      <c r="G36" s="429"/>
      <c r="H36" s="13"/>
      <c r="I36" s="13" t="s">
        <v>77</v>
      </c>
      <c r="J36"/>
      <c r="K36"/>
      <c r="L36"/>
      <c r="M36"/>
      <c r="N36"/>
      <c r="O36"/>
    </row>
    <row r="37" spans="1:15" x14ac:dyDescent="0.2">
      <c r="A37" s="36" t="s">
        <v>37</v>
      </c>
      <c r="B37" s="29" t="s">
        <v>12</v>
      </c>
      <c r="C37" s="29">
        <v>1</v>
      </c>
      <c r="D37" s="14">
        <v>1.0190634000000001</v>
      </c>
      <c r="E37" s="15">
        <v>-4.5607222000000003E-2</v>
      </c>
      <c r="F37" s="121">
        <v>2.6098468E-2</v>
      </c>
      <c r="G37" s="124">
        <v>0.1179622</v>
      </c>
      <c r="H37" s="13"/>
      <c r="I37" s="13" t="s">
        <v>71</v>
      </c>
      <c r="J37"/>
      <c r="K37"/>
      <c r="L37"/>
      <c r="M37"/>
      <c r="N37"/>
      <c r="O37"/>
    </row>
    <row r="38" spans="1:15" x14ac:dyDescent="0.2">
      <c r="A38" s="26" t="s">
        <v>37</v>
      </c>
      <c r="B38" s="27" t="s">
        <v>12</v>
      </c>
      <c r="C38" s="27">
        <v>2</v>
      </c>
      <c r="D38" s="16">
        <v>1.0195653</v>
      </c>
      <c r="E38" s="17">
        <v>-4.7961555000000003E-2</v>
      </c>
      <c r="F38" s="122">
        <v>2.7878613E-2</v>
      </c>
      <c r="G38" s="125">
        <v>0.12498787</v>
      </c>
      <c r="H38" s="13"/>
      <c r="I38" s="13" t="s">
        <v>107</v>
      </c>
      <c r="J38"/>
      <c r="K38"/>
      <c r="L38"/>
      <c r="M38"/>
      <c r="N38"/>
      <c r="O38"/>
    </row>
    <row r="39" spans="1:15" x14ac:dyDescent="0.2">
      <c r="A39" s="26" t="s">
        <v>37</v>
      </c>
      <c r="B39" s="27" t="s">
        <v>12</v>
      </c>
      <c r="C39" s="27">
        <v>3</v>
      </c>
      <c r="D39" s="16">
        <v>1.0196942</v>
      </c>
      <c r="E39" s="17">
        <v>-4.6740377E-2</v>
      </c>
      <c r="F39" s="122">
        <v>2.6605871999999999E-2</v>
      </c>
      <c r="G39" s="126">
        <v>0.11606598</v>
      </c>
      <c r="H39" s="13"/>
      <c r="I39" s="13" t="s">
        <v>52</v>
      </c>
      <c r="J39"/>
      <c r="K39"/>
      <c r="L39"/>
      <c r="M39"/>
      <c r="N39"/>
      <c r="O39"/>
    </row>
    <row r="40" spans="1:15" x14ac:dyDescent="0.2">
      <c r="A40" s="26" t="s">
        <v>37</v>
      </c>
      <c r="B40" s="29" t="s">
        <v>12</v>
      </c>
      <c r="C40" s="27">
        <v>4</v>
      </c>
      <c r="D40" s="16">
        <v>1.0202176000000001</v>
      </c>
      <c r="E40" s="17">
        <v>-4.9711750999999998E-2</v>
      </c>
      <c r="F40" s="122">
        <v>2.8951373999999998E-2</v>
      </c>
      <c r="G40" s="126">
        <v>0.11109310999999999</v>
      </c>
      <c r="H40"/>
      <c r="I40"/>
      <c r="J40"/>
      <c r="K40"/>
      <c r="L40"/>
      <c r="M40"/>
      <c r="N40"/>
      <c r="O40"/>
    </row>
    <row r="41" spans="1:15" x14ac:dyDescent="0.2">
      <c r="A41" s="26" t="s">
        <v>37</v>
      </c>
      <c r="B41" s="27" t="s">
        <v>12</v>
      </c>
      <c r="C41" s="27">
        <v>5</v>
      </c>
      <c r="D41" s="16">
        <v>1.0189973999999999</v>
      </c>
      <c r="E41" s="17">
        <v>-4.7060181999999999E-2</v>
      </c>
      <c r="F41" s="122">
        <v>2.7534415999999999E-2</v>
      </c>
      <c r="G41" s="126">
        <v>0.11372206</v>
      </c>
      <c r="H41"/>
      <c r="I41"/>
      <c r="J41"/>
      <c r="K41"/>
      <c r="L41"/>
      <c r="M41"/>
      <c r="N41"/>
      <c r="O41"/>
    </row>
    <row r="42" spans="1:15" x14ac:dyDescent="0.2">
      <c r="A42" s="26" t="s">
        <v>37</v>
      </c>
      <c r="B42" s="27" t="s">
        <v>12</v>
      </c>
      <c r="C42" s="27">
        <v>6</v>
      </c>
      <c r="D42" s="16">
        <v>1.0198076</v>
      </c>
      <c r="E42" s="17">
        <v>-4.9768581999999999E-2</v>
      </c>
      <c r="F42" s="122">
        <v>2.9373225999999999E-2</v>
      </c>
      <c r="G42" s="126">
        <v>0.11320048000000001</v>
      </c>
      <c r="H42"/>
      <c r="I42"/>
      <c r="J42"/>
      <c r="K42"/>
      <c r="L42"/>
      <c r="M42"/>
      <c r="N42"/>
      <c r="O42"/>
    </row>
    <row r="43" spans="1:15" x14ac:dyDescent="0.2">
      <c r="A43" s="26" t="s">
        <v>37</v>
      </c>
      <c r="B43" s="29" t="s">
        <v>12</v>
      </c>
      <c r="C43" s="27">
        <v>7</v>
      </c>
      <c r="D43" s="16">
        <v>1.0204818</v>
      </c>
      <c r="E43" s="17">
        <v>-5.0785377999999999E-2</v>
      </c>
      <c r="F43" s="122">
        <v>2.9731365999999999E-2</v>
      </c>
      <c r="G43" s="126">
        <v>0.12265413999999999</v>
      </c>
      <c r="H43"/>
      <c r="I43"/>
      <c r="J43"/>
      <c r="K43"/>
      <c r="L43"/>
      <c r="M43"/>
      <c r="N43"/>
      <c r="O43"/>
    </row>
    <row r="44" spans="1:15" x14ac:dyDescent="0.2">
      <c r="A44" s="26" t="s">
        <v>37</v>
      </c>
      <c r="B44" s="27" t="s">
        <v>12</v>
      </c>
      <c r="C44" s="27">
        <v>8</v>
      </c>
      <c r="D44" s="16">
        <v>1.0192467000000001</v>
      </c>
      <c r="E44" s="17">
        <v>-4.8837344999999997E-2</v>
      </c>
      <c r="F44" s="122">
        <v>2.8994483000000001E-2</v>
      </c>
      <c r="G44" s="126">
        <v>0.11866464</v>
      </c>
      <c r="H44"/>
      <c r="I44"/>
      <c r="J44"/>
      <c r="K44"/>
      <c r="L44"/>
      <c r="M44"/>
      <c r="N44"/>
      <c r="O44"/>
    </row>
    <row r="45" spans="1:15" x14ac:dyDescent="0.2">
      <c r="A45" s="26" t="s">
        <v>37</v>
      </c>
      <c r="B45" s="27" t="s">
        <v>12</v>
      </c>
      <c r="C45" s="27">
        <v>9</v>
      </c>
      <c r="D45" s="16">
        <v>1.0193407999999999</v>
      </c>
      <c r="E45" s="17">
        <v>-4.8584135000000001E-2</v>
      </c>
      <c r="F45" s="122">
        <v>2.8670035E-2</v>
      </c>
      <c r="G45" s="126">
        <v>0.11711177</v>
      </c>
      <c r="H45"/>
      <c r="I45"/>
      <c r="J45"/>
      <c r="K45"/>
      <c r="L45"/>
      <c r="M45"/>
      <c r="N45"/>
      <c r="O45"/>
    </row>
    <row r="46" spans="1:15" x14ac:dyDescent="0.2">
      <c r="A46" s="26" t="s">
        <v>37</v>
      </c>
      <c r="B46" s="29" t="s">
        <v>12</v>
      </c>
      <c r="C46" s="27">
        <v>10</v>
      </c>
      <c r="D46" s="16">
        <v>1.0203807</v>
      </c>
      <c r="E46" s="17">
        <v>-5.1174588E-2</v>
      </c>
      <c r="F46" s="122">
        <v>3.0190901999999999E-2</v>
      </c>
      <c r="G46" s="126">
        <v>0.11797974</v>
      </c>
      <c r="H46"/>
      <c r="I46"/>
      <c r="J46"/>
      <c r="K46"/>
      <c r="L46"/>
      <c r="M46"/>
      <c r="N46"/>
      <c r="O46"/>
    </row>
    <row r="47" spans="1:15" x14ac:dyDescent="0.2">
      <c r="A47" s="26" t="s">
        <v>37</v>
      </c>
      <c r="B47" s="27" t="s">
        <v>12</v>
      </c>
      <c r="C47" s="27">
        <v>11</v>
      </c>
      <c r="D47" s="16">
        <v>1.0189547000000001</v>
      </c>
      <c r="E47" s="17">
        <v>-4.6006619999999998E-2</v>
      </c>
      <c r="F47" s="122">
        <v>2.6574546000000001E-2</v>
      </c>
      <c r="G47" s="126">
        <v>0.11713289</v>
      </c>
      <c r="H47"/>
      <c r="I47"/>
      <c r="J47"/>
      <c r="K47"/>
      <c r="L47"/>
      <c r="M47"/>
      <c r="N47"/>
      <c r="O47"/>
    </row>
    <row r="48" spans="1:15" x14ac:dyDescent="0.2">
      <c r="A48" s="26" t="s">
        <v>37</v>
      </c>
      <c r="B48" s="27" t="s">
        <v>12</v>
      </c>
      <c r="C48" s="27">
        <v>12</v>
      </c>
      <c r="D48" s="16">
        <v>1.0184487</v>
      </c>
      <c r="E48" s="17">
        <v>-4.5151443999999999E-2</v>
      </c>
      <c r="F48" s="122">
        <v>2.6218478E-2</v>
      </c>
      <c r="G48" s="126">
        <v>0.1162789</v>
      </c>
      <c r="H48"/>
      <c r="I48"/>
      <c r="J48"/>
      <c r="K48"/>
      <c r="L48"/>
      <c r="M48"/>
      <c r="N48"/>
      <c r="O48"/>
    </row>
    <row r="49" spans="1:15" x14ac:dyDescent="0.2">
      <c r="A49" s="26" t="s">
        <v>37</v>
      </c>
      <c r="B49" s="29" t="s">
        <v>12</v>
      </c>
      <c r="C49" s="27">
        <v>13</v>
      </c>
      <c r="D49" s="16">
        <v>1.0203625999999999</v>
      </c>
      <c r="E49" s="17">
        <v>-5.1164844000000001E-2</v>
      </c>
      <c r="F49" s="122">
        <v>3.0197924000000001E-2</v>
      </c>
      <c r="G49" s="126">
        <v>0.11856121999999999</v>
      </c>
      <c r="H49"/>
      <c r="I49"/>
      <c r="J49"/>
      <c r="K49"/>
      <c r="L49"/>
      <c r="M49"/>
      <c r="N49"/>
      <c r="O49"/>
    </row>
    <row r="50" spans="1:15" x14ac:dyDescent="0.2">
      <c r="A50" s="26" t="s">
        <v>37</v>
      </c>
      <c r="B50" s="27" t="s">
        <v>12</v>
      </c>
      <c r="C50" s="27">
        <v>14</v>
      </c>
      <c r="D50" s="16">
        <v>1.0187591</v>
      </c>
      <c r="E50" s="17">
        <v>-4.4097608000000003E-2</v>
      </c>
      <c r="F50" s="122">
        <v>2.4941359999999999E-2</v>
      </c>
      <c r="G50" s="126">
        <v>0.12201627</v>
      </c>
      <c r="H50"/>
      <c r="I50"/>
      <c r="J50"/>
      <c r="K50"/>
      <c r="L50"/>
      <c r="M50"/>
      <c r="N50"/>
      <c r="O50"/>
    </row>
    <row r="51" spans="1:15" x14ac:dyDescent="0.2">
      <c r="A51" s="26" t="s">
        <v>37</v>
      </c>
      <c r="B51" s="27" t="s">
        <v>12</v>
      </c>
      <c r="C51" s="27">
        <v>15</v>
      </c>
      <c r="D51" s="16">
        <v>1.0193220000000001</v>
      </c>
      <c r="E51" s="17">
        <v>-4.8535903999999998E-2</v>
      </c>
      <c r="F51" s="122">
        <v>2.8641276E-2</v>
      </c>
      <c r="G51" s="126">
        <v>0.11883493000000001</v>
      </c>
      <c r="H51"/>
      <c r="I51"/>
      <c r="J51"/>
      <c r="K51"/>
      <c r="L51"/>
      <c r="M51"/>
      <c r="N51"/>
      <c r="O51"/>
    </row>
    <row r="52" spans="1:15" x14ac:dyDescent="0.2">
      <c r="A52" s="26" t="s">
        <v>37</v>
      </c>
      <c r="B52" s="29" t="s">
        <v>12</v>
      </c>
      <c r="C52" s="27">
        <v>16</v>
      </c>
      <c r="D52" s="16">
        <v>1.0193378</v>
      </c>
      <c r="E52" s="17">
        <v>-4.7166857E-2</v>
      </c>
      <c r="F52" s="122">
        <v>2.7329906000000001E-2</v>
      </c>
      <c r="G52" s="126">
        <v>0.12319922</v>
      </c>
      <c r="H52"/>
      <c r="I52"/>
      <c r="J52"/>
      <c r="K52"/>
      <c r="L52"/>
      <c r="M52"/>
      <c r="N52"/>
      <c r="O52"/>
    </row>
    <row r="53" spans="1:15" x14ac:dyDescent="0.2">
      <c r="A53" s="26" t="s">
        <v>37</v>
      </c>
      <c r="B53" s="27" t="s">
        <v>12</v>
      </c>
      <c r="C53" s="27">
        <v>17</v>
      </c>
      <c r="D53" s="16">
        <v>1.0166455000000001</v>
      </c>
      <c r="E53" s="17">
        <v>-3.7395813E-2</v>
      </c>
      <c r="F53" s="122">
        <v>2.0488860000000001E-2</v>
      </c>
      <c r="G53" s="126">
        <v>0.12086773000000001</v>
      </c>
      <c r="H53"/>
      <c r="I53"/>
      <c r="J53"/>
      <c r="K53"/>
      <c r="L53"/>
      <c r="M53"/>
      <c r="N53"/>
      <c r="O53"/>
    </row>
    <row r="54" spans="1:15" x14ac:dyDescent="0.2">
      <c r="A54" s="26" t="s">
        <v>37</v>
      </c>
      <c r="B54" s="27" t="s">
        <v>12</v>
      </c>
      <c r="C54" s="27">
        <v>18</v>
      </c>
      <c r="D54" s="16">
        <v>1.0190893000000001</v>
      </c>
      <c r="E54" s="17">
        <v>-4.5049444000000001E-2</v>
      </c>
      <c r="F54" s="122">
        <v>2.5546761000000001E-2</v>
      </c>
      <c r="G54" s="126">
        <v>0.12432538</v>
      </c>
      <c r="H54"/>
      <c r="I54"/>
      <c r="J54"/>
      <c r="K54"/>
      <c r="L54"/>
      <c r="M54"/>
      <c r="N54"/>
      <c r="O54"/>
    </row>
    <row r="55" spans="1:15" x14ac:dyDescent="0.2">
      <c r="A55" s="26" t="s">
        <v>37</v>
      </c>
      <c r="B55" s="29" t="s">
        <v>12</v>
      </c>
      <c r="C55" s="27">
        <v>19</v>
      </c>
      <c r="D55" s="16">
        <v>1.0189735</v>
      </c>
      <c r="E55" s="17">
        <v>-4.6692544000000002E-2</v>
      </c>
      <c r="F55" s="122">
        <v>2.7207583E-2</v>
      </c>
      <c r="G55" s="126">
        <v>0.12241609000000001</v>
      </c>
      <c r="H55"/>
      <c r="I55"/>
      <c r="J55"/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20</v>
      </c>
      <c r="D56" s="16">
        <v>1.0194205000000001</v>
      </c>
      <c r="E56" s="17">
        <v>-4.7657074000000001E-2</v>
      </c>
      <c r="F56" s="122">
        <v>2.7720133000000001E-2</v>
      </c>
      <c r="G56" s="126">
        <v>0.12070957</v>
      </c>
      <c r="H56"/>
      <c r="I56"/>
      <c r="J56"/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21</v>
      </c>
      <c r="D57" s="16">
        <v>1.0192431</v>
      </c>
      <c r="E57" s="17">
        <v>-4.7317879E-2</v>
      </c>
      <c r="F57" s="122">
        <v>2.7557966E-2</v>
      </c>
      <c r="G57" s="126">
        <v>0.11739536</v>
      </c>
      <c r="H57"/>
      <c r="I57"/>
      <c r="J57"/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22</v>
      </c>
      <c r="D58" s="16">
        <v>1.0180206999999999</v>
      </c>
      <c r="E58" s="17">
        <v>-4.2179062000000003E-2</v>
      </c>
      <c r="F58" s="122">
        <v>2.3786451E-2</v>
      </c>
      <c r="G58" s="126">
        <v>0.12592464</v>
      </c>
      <c r="H58"/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23</v>
      </c>
      <c r="D59" s="16">
        <v>1.0181362</v>
      </c>
      <c r="E59" s="17">
        <v>-4.4274014E-2</v>
      </c>
      <c r="F59" s="122">
        <v>2.5667676E-2</v>
      </c>
      <c r="G59" s="126">
        <v>0.12198195000000001</v>
      </c>
      <c r="H59"/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24</v>
      </c>
      <c r="D60" s="16">
        <v>1.0174506000000001</v>
      </c>
      <c r="E60" s="17">
        <v>-4.2121789999999999E-2</v>
      </c>
      <c r="F60" s="122">
        <v>2.4243951999999999E-2</v>
      </c>
      <c r="G60" s="126">
        <v>0.11935396</v>
      </c>
      <c r="H60"/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25</v>
      </c>
      <c r="D61" s="16">
        <v>1.0179526999999999</v>
      </c>
      <c r="E61" s="17">
        <v>-4.3936778000000003E-2</v>
      </c>
      <c r="F61" s="122">
        <v>2.5512874000000001E-2</v>
      </c>
      <c r="G61" s="126">
        <v>0.11705865999999999</v>
      </c>
      <c r="H61"/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26</v>
      </c>
      <c r="D62" s="16">
        <v>1.0176845999999999</v>
      </c>
      <c r="E62" s="17">
        <v>-4.3016868E-2</v>
      </c>
      <c r="F62" s="122">
        <v>2.4881917999999999E-2</v>
      </c>
      <c r="G62" s="126">
        <v>0.11906692000000001</v>
      </c>
      <c r="H62"/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27</v>
      </c>
      <c r="D63" s="16">
        <v>1.0173372000000001</v>
      </c>
      <c r="E63" s="17">
        <v>-4.3076529000000002E-2</v>
      </c>
      <c r="F63" s="122">
        <v>2.5250358000000001E-2</v>
      </c>
      <c r="G63" s="126">
        <v>0.11176264</v>
      </c>
      <c r="H63"/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28</v>
      </c>
      <c r="D64" s="16">
        <v>1.0170861</v>
      </c>
      <c r="E64" s="17">
        <v>-4.1240616000000001E-2</v>
      </c>
      <c r="F64" s="122">
        <v>2.3736258999999999E-2</v>
      </c>
      <c r="G64" s="126">
        <v>0.12884313999999999</v>
      </c>
      <c r="H64"/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29</v>
      </c>
      <c r="D65" s="16">
        <v>1.0189710999999999</v>
      </c>
      <c r="E65" s="17">
        <v>-4.7684207999999999E-2</v>
      </c>
      <c r="F65" s="122">
        <v>2.8149265E-2</v>
      </c>
      <c r="G65" s="126">
        <v>0.12174446999999999</v>
      </c>
      <c r="H65"/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30</v>
      </c>
      <c r="D66" s="16">
        <v>1.0173684000000001</v>
      </c>
      <c r="E66" s="17">
        <v>-4.2367509999999997E-2</v>
      </c>
      <c r="F66" s="122">
        <v>2.4550538E-2</v>
      </c>
      <c r="G66" s="126">
        <v>0.12153179</v>
      </c>
      <c r="H66"/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31</v>
      </c>
      <c r="D67" s="16">
        <v>1.0171897000000001</v>
      </c>
      <c r="E67" s="17">
        <v>-4.2125757E-2</v>
      </c>
      <c r="F67" s="122">
        <v>2.4481921E-2</v>
      </c>
      <c r="G67" s="126">
        <v>0.12243279</v>
      </c>
      <c r="H67"/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32</v>
      </c>
      <c r="D68" s="16">
        <v>1.0173680000000001</v>
      </c>
      <c r="E68" s="17">
        <v>-4.3262782E-2</v>
      </c>
      <c r="F68" s="122">
        <v>2.5399191000000002E-2</v>
      </c>
      <c r="G68" s="126">
        <v>0.12042551999999999</v>
      </c>
      <c r="H68"/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13</v>
      </c>
      <c r="C69" s="27">
        <v>1</v>
      </c>
      <c r="D69" s="16">
        <v>1.0162749</v>
      </c>
      <c r="E69" s="17">
        <v>-4.4517098999999997E-2</v>
      </c>
      <c r="F69" s="122">
        <v>2.7568992E-2</v>
      </c>
      <c r="G69" s="126">
        <v>0.1102774</v>
      </c>
      <c r="H69"/>
      <c r="I69"/>
      <c r="J69"/>
      <c r="K69"/>
      <c r="L69"/>
      <c r="M69"/>
      <c r="N69"/>
      <c r="O69"/>
    </row>
    <row r="70" spans="1:15" x14ac:dyDescent="0.2">
      <c r="A70" s="26" t="s">
        <v>37</v>
      </c>
      <c r="B70" s="27" t="s">
        <v>13</v>
      </c>
      <c r="C70" s="27">
        <v>2</v>
      </c>
      <c r="D70" s="16">
        <v>1.0177278000000001</v>
      </c>
      <c r="E70" s="17">
        <v>-4.8822857999999997E-2</v>
      </c>
      <c r="F70" s="122">
        <v>3.0344288000000001E-2</v>
      </c>
      <c r="G70" s="126">
        <v>0.11577134</v>
      </c>
      <c r="H70"/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13</v>
      </c>
      <c r="C71" s="27">
        <v>3</v>
      </c>
      <c r="D71" s="16">
        <v>1.0167284999999999</v>
      </c>
      <c r="E71" s="17">
        <v>-4.5072259000000003E-2</v>
      </c>
      <c r="F71" s="122">
        <v>2.7687731E-2</v>
      </c>
      <c r="G71" s="126">
        <v>0.11129533</v>
      </c>
      <c r="H71"/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13</v>
      </c>
      <c r="C72" s="27">
        <v>4</v>
      </c>
      <c r="D72" s="16">
        <v>1.0165432000000001</v>
      </c>
      <c r="E72" s="17">
        <v>-4.5312221999999999E-2</v>
      </c>
      <c r="F72" s="122">
        <v>2.8081511E-2</v>
      </c>
      <c r="G72" s="126">
        <v>0.11063646000000001</v>
      </c>
      <c r="H72"/>
      <c r="I72"/>
      <c r="J72"/>
      <c r="K72"/>
      <c r="L72"/>
      <c r="M72"/>
      <c r="N72"/>
      <c r="O72"/>
    </row>
    <row r="73" spans="1:15" x14ac:dyDescent="0.2">
      <c r="A73" s="26" t="s">
        <v>37</v>
      </c>
      <c r="B73" s="27" t="s">
        <v>13</v>
      </c>
      <c r="C73" s="27">
        <v>5</v>
      </c>
      <c r="D73" s="16">
        <v>1.016988</v>
      </c>
      <c r="E73" s="17">
        <v>-4.7589898999999998E-2</v>
      </c>
      <c r="F73" s="122">
        <v>2.9840248999999999E-2</v>
      </c>
      <c r="G73" s="126">
        <v>0.11037966</v>
      </c>
      <c r="H73"/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13</v>
      </c>
      <c r="C74" s="27">
        <v>6</v>
      </c>
      <c r="D74" s="16">
        <v>1.0168633</v>
      </c>
      <c r="E74" s="17">
        <v>-4.7333227999999998E-2</v>
      </c>
      <c r="F74" s="122">
        <v>2.9708976000000002E-2</v>
      </c>
      <c r="G74" s="126">
        <v>0.11368106</v>
      </c>
      <c r="H74"/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13</v>
      </c>
      <c r="C75" s="27">
        <v>7</v>
      </c>
      <c r="D75" s="16">
        <v>1.0173356</v>
      </c>
      <c r="E75" s="17">
        <v>-4.8676496E-2</v>
      </c>
      <c r="F75" s="122">
        <v>3.0557732000000001E-2</v>
      </c>
      <c r="G75" s="126">
        <v>0.11177547</v>
      </c>
      <c r="H75"/>
      <c r="I75"/>
      <c r="J75"/>
      <c r="K75"/>
      <c r="L75"/>
      <c r="M75"/>
      <c r="N75"/>
      <c r="O75"/>
    </row>
    <row r="76" spans="1:15" x14ac:dyDescent="0.2">
      <c r="A76" s="26" t="s">
        <v>37</v>
      </c>
      <c r="B76" s="27" t="s">
        <v>13</v>
      </c>
      <c r="C76" s="27">
        <v>8</v>
      </c>
      <c r="D76" s="16">
        <v>1.0171243999999999</v>
      </c>
      <c r="E76" s="17">
        <v>-4.7835291000000002E-2</v>
      </c>
      <c r="F76" s="122">
        <v>2.9950292999999999E-2</v>
      </c>
      <c r="G76" s="126">
        <v>0.11683275999999999</v>
      </c>
      <c r="H76"/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13</v>
      </c>
      <c r="C77" s="27">
        <v>9</v>
      </c>
      <c r="D77" s="16">
        <v>1.0183226999999999</v>
      </c>
      <c r="E77" s="17">
        <v>-5.1487104999999998E-2</v>
      </c>
      <c r="F77" s="122">
        <v>3.2334585999999998E-2</v>
      </c>
      <c r="G77" s="126">
        <v>0.11077571</v>
      </c>
      <c r="H77"/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13</v>
      </c>
      <c r="C78" s="27">
        <v>10</v>
      </c>
      <c r="D78" s="16">
        <v>1.0164774000000001</v>
      </c>
      <c r="E78" s="17">
        <v>-4.6045005999999999E-2</v>
      </c>
      <c r="F78" s="122">
        <v>2.8834866000000001E-2</v>
      </c>
      <c r="G78" s="126">
        <v>0.11791377</v>
      </c>
      <c r="H78"/>
      <c r="I78"/>
      <c r="J78"/>
      <c r="K78"/>
      <c r="L78"/>
      <c r="M78"/>
      <c r="N78"/>
      <c r="O78"/>
    </row>
    <row r="79" spans="1:15" x14ac:dyDescent="0.2">
      <c r="A79" s="26" t="s">
        <v>37</v>
      </c>
      <c r="B79" s="27" t="s">
        <v>13</v>
      </c>
      <c r="C79" s="27">
        <v>11</v>
      </c>
      <c r="D79" s="16">
        <v>1.0169022999999999</v>
      </c>
      <c r="E79" s="17">
        <v>-4.6436216000000002E-2</v>
      </c>
      <c r="F79" s="122">
        <v>2.8824083E-2</v>
      </c>
      <c r="G79" s="126">
        <v>0.11372913</v>
      </c>
      <c r="H79"/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13</v>
      </c>
      <c r="C80" s="27">
        <v>12</v>
      </c>
      <c r="D80" s="16">
        <v>1.017312</v>
      </c>
      <c r="E80" s="17">
        <v>-4.8471195000000002E-2</v>
      </c>
      <c r="F80" s="122">
        <v>3.0384376000000001E-2</v>
      </c>
      <c r="G80" s="126">
        <v>0.12072593</v>
      </c>
      <c r="H80"/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13</v>
      </c>
      <c r="C81" s="27">
        <v>13</v>
      </c>
      <c r="D81" s="16">
        <v>1.0167409000000001</v>
      </c>
      <c r="E81" s="17">
        <v>-4.6390817000000001E-2</v>
      </c>
      <c r="F81" s="122">
        <v>2.8925959000000001E-2</v>
      </c>
      <c r="G81" s="126">
        <v>0.11854787999999999</v>
      </c>
      <c r="H81"/>
      <c r="I81"/>
      <c r="J81"/>
      <c r="K81"/>
      <c r="L81"/>
      <c r="M81"/>
      <c r="N81"/>
      <c r="O81"/>
    </row>
    <row r="82" spans="1:15" x14ac:dyDescent="0.2">
      <c r="A82" s="26" t="s">
        <v>37</v>
      </c>
      <c r="B82" s="27" t="s">
        <v>13</v>
      </c>
      <c r="C82" s="27">
        <v>14</v>
      </c>
      <c r="D82" s="16">
        <v>1.0163016</v>
      </c>
      <c r="E82" s="17">
        <v>-4.3274140000000003E-2</v>
      </c>
      <c r="F82" s="122">
        <v>2.6367319E-2</v>
      </c>
      <c r="G82" s="126">
        <v>0.12266108000000001</v>
      </c>
      <c r="H82"/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13</v>
      </c>
      <c r="C83" s="27">
        <v>15</v>
      </c>
      <c r="D83" s="16">
        <v>1.016769</v>
      </c>
      <c r="E83" s="17">
        <v>-4.6717760999999997E-2</v>
      </c>
      <c r="F83" s="122">
        <v>2.9210528999999999E-2</v>
      </c>
      <c r="G83" s="126">
        <v>0.1155886</v>
      </c>
      <c r="H83"/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13</v>
      </c>
      <c r="C84" s="27">
        <v>16</v>
      </c>
      <c r="D84" s="16">
        <v>1.0178788000000001</v>
      </c>
      <c r="E84" s="17">
        <v>-4.9294696999999998E-2</v>
      </c>
      <c r="F84" s="122">
        <v>3.0655866E-2</v>
      </c>
      <c r="G84" s="126">
        <v>0.1119743</v>
      </c>
      <c r="H84"/>
      <c r="I84"/>
      <c r="J84"/>
      <c r="K84"/>
      <c r="L84"/>
      <c r="M84"/>
      <c r="N84"/>
      <c r="O84"/>
    </row>
    <row r="85" spans="1:15" x14ac:dyDescent="0.2">
      <c r="A85" s="26" t="s">
        <v>37</v>
      </c>
      <c r="B85" s="27" t="s">
        <v>13</v>
      </c>
      <c r="C85" s="27">
        <v>17</v>
      </c>
      <c r="D85" s="16">
        <v>1.0164279000000001</v>
      </c>
      <c r="E85" s="17">
        <v>-4.2637111999999998E-2</v>
      </c>
      <c r="F85" s="122">
        <v>2.5650320000000001E-2</v>
      </c>
      <c r="G85" s="126">
        <v>0.11555171</v>
      </c>
      <c r="H85"/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13</v>
      </c>
      <c r="C86" s="27">
        <v>18</v>
      </c>
      <c r="D86" s="16">
        <v>1.0163713000000001</v>
      </c>
      <c r="E86" s="17">
        <v>-4.2975647999999998E-2</v>
      </c>
      <c r="F86" s="122">
        <v>2.6021955999999999E-2</v>
      </c>
      <c r="G86" s="126">
        <v>0.11646658999999999</v>
      </c>
      <c r="H86"/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13</v>
      </c>
      <c r="C87" s="27">
        <v>19</v>
      </c>
      <c r="D87" s="16">
        <v>1.0169292999999999</v>
      </c>
      <c r="E87" s="17">
        <v>-4.7245702000000001E-2</v>
      </c>
      <c r="F87" s="122">
        <v>2.9566792000000001E-2</v>
      </c>
      <c r="G87" s="126">
        <v>0.11587683999999999</v>
      </c>
      <c r="H87"/>
      <c r="I87"/>
      <c r="J87"/>
      <c r="K87"/>
      <c r="L87"/>
      <c r="M87"/>
      <c r="N87"/>
      <c r="O87"/>
    </row>
    <row r="88" spans="1:15" x14ac:dyDescent="0.2">
      <c r="A88" s="26" t="s">
        <v>37</v>
      </c>
      <c r="B88" s="27" t="s">
        <v>13</v>
      </c>
      <c r="C88" s="27">
        <v>20</v>
      </c>
      <c r="D88" s="16">
        <v>1.0162971999999999</v>
      </c>
      <c r="E88" s="17">
        <v>-4.4815362999999997E-2</v>
      </c>
      <c r="F88" s="122">
        <v>2.7831551999999999E-2</v>
      </c>
      <c r="G88" s="126">
        <v>0.11831852</v>
      </c>
      <c r="H88"/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13</v>
      </c>
      <c r="C89" s="27">
        <v>21</v>
      </c>
      <c r="D89" s="16">
        <v>1.0153665999999999</v>
      </c>
      <c r="E89" s="17">
        <v>-4.2168600000000001E-2</v>
      </c>
      <c r="F89" s="122">
        <v>2.6159185000000001E-2</v>
      </c>
      <c r="G89" s="126">
        <v>0.12036375000000001</v>
      </c>
      <c r="H89"/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13</v>
      </c>
      <c r="C90" s="27">
        <v>22</v>
      </c>
      <c r="D90" s="16">
        <v>1.0165662</v>
      </c>
      <c r="E90" s="17">
        <v>-4.4398572999999997E-2</v>
      </c>
      <c r="F90" s="122">
        <v>2.7195199999999999E-2</v>
      </c>
      <c r="G90" s="126">
        <v>0.11221536999999999</v>
      </c>
      <c r="H90"/>
      <c r="I90"/>
      <c r="J90"/>
      <c r="K90"/>
      <c r="L90"/>
      <c r="M90"/>
      <c r="N90"/>
      <c r="O90"/>
    </row>
    <row r="91" spans="1:15" x14ac:dyDescent="0.2">
      <c r="A91" s="26" t="s">
        <v>37</v>
      </c>
      <c r="B91" s="27" t="s">
        <v>13</v>
      </c>
      <c r="C91" s="27">
        <v>23</v>
      </c>
      <c r="D91" s="16">
        <v>1.0152154</v>
      </c>
      <c r="E91" s="17">
        <v>-4.2391917000000001E-2</v>
      </c>
      <c r="F91" s="122">
        <v>2.6506576E-2</v>
      </c>
      <c r="G91" s="126">
        <v>0.11609622</v>
      </c>
      <c r="H91"/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13</v>
      </c>
      <c r="C92" s="27">
        <v>24</v>
      </c>
      <c r="D92" s="16">
        <v>1.0161016</v>
      </c>
      <c r="E92" s="17">
        <v>-4.3822676999999997E-2</v>
      </c>
      <c r="F92" s="122">
        <v>2.7066617000000001E-2</v>
      </c>
      <c r="G92" s="126">
        <v>0.11831513</v>
      </c>
      <c r="H92"/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13</v>
      </c>
      <c r="C93" s="27">
        <v>25</v>
      </c>
      <c r="D93" s="16">
        <v>1.0158855</v>
      </c>
      <c r="E93" s="17">
        <v>-4.4326865E-2</v>
      </c>
      <c r="F93" s="122">
        <v>2.7738308E-2</v>
      </c>
      <c r="G93" s="126">
        <v>0.11528157999999999</v>
      </c>
      <c r="H93"/>
      <c r="I93"/>
      <c r="J93"/>
      <c r="K93"/>
      <c r="L93"/>
      <c r="M93"/>
      <c r="N93"/>
      <c r="O93"/>
    </row>
    <row r="94" spans="1:15" x14ac:dyDescent="0.2">
      <c r="A94" s="26" t="s">
        <v>37</v>
      </c>
      <c r="B94" s="27" t="s">
        <v>13</v>
      </c>
      <c r="C94" s="27">
        <v>26</v>
      </c>
      <c r="D94" s="16">
        <v>1.0164603000000001</v>
      </c>
      <c r="E94" s="17">
        <v>-4.5367400000000002E-2</v>
      </c>
      <c r="F94" s="122">
        <v>2.820814E-2</v>
      </c>
      <c r="G94" s="126">
        <v>0.1144965</v>
      </c>
      <c r="H94"/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13</v>
      </c>
      <c r="C95" s="27">
        <v>27</v>
      </c>
      <c r="D95" s="16">
        <v>1.0155581</v>
      </c>
      <c r="E95" s="17">
        <v>-4.3438403E-2</v>
      </c>
      <c r="F95" s="122">
        <v>2.7190391000000001E-2</v>
      </c>
      <c r="G95" s="126">
        <v>0.11262371</v>
      </c>
      <c r="H95"/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13</v>
      </c>
      <c r="C96" s="27">
        <v>28</v>
      </c>
      <c r="D96" s="16">
        <v>1.0157198000000001</v>
      </c>
      <c r="E96" s="17">
        <v>-4.3883407999999999E-2</v>
      </c>
      <c r="F96" s="122">
        <v>2.7466883000000001E-2</v>
      </c>
      <c r="G96" s="126">
        <v>0.11401134</v>
      </c>
      <c r="H96"/>
      <c r="I96"/>
      <c r="J96"/>
      <c r="K96"/>
      <c r="L96"/>
      <c r="M96"/>
      <c r="N96"/>
      <c r="O96"/>
    </row>
    <row r="97" spans="1:15" x14ac:dyDescent="0.2">
      <c r="A97" s="26" t="s">
        <v>37</v>
      </c>
      <c r="B97" s="27" t="s">
        <v>13</v>
      </c>
      <c r="C97" s="27">
        <v>29</v>
      </c>
      <c r="D97" s="16">
        <v>1.0155692000000001</v>
      </c>
      <c r="E97" s="17">
        <v>-4.4460975999999999E-2</v>
      </c>
      <c r="F97" s="122">
        <v>2.8149341000000001E-2</v>
      </c>
      <c r="G97" s="126">
        <v>0.11248816</v>
      </c>
      <c r="H97"/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13</v>
      </c>
      <c r="C98" s="27">
        <v>30</v>
      </c>
      <c r="D98" s="16">
        <v>1.0150675</v>
      </c>
      <c r="E98" s="17">
        <v>-4.1147388999999999E-2</v>
      </c>
      <c r="F98" s="122">
        <v>2.5460103000000001E-2</v>
      </c>
      <c r="G98" s="126">
        <v>0.1194093</v>
      </c>
      <c r="H98"/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13</v>
      </c>
      <c r="C99" s="27">
        <v>31</v>
      </c>
      <c r="D99" s="16">
        <v>1.0158415000000001</v>
      </c>
      <c r="E99" s="17">
        <v>-4.4755616999999998E-2</v>
      </c>
      <c r="F99" s="122">
        <v>2.8184061E-2</v>
      </c>
      <c r="G99" s="126">
        <v>0.11572744</v>
      </c>
      <c r="H99"/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7" t="s">
        <v>13</v>
      </c>
      <c r="C100" s="27">
        <v>32</v>
      </c>
      <c r="D100" s="16">
        <v>1.0162500000000001</v>
      </c>
      <c r="E100" s="17">
        <v>-4.6615780000000002E-2</v>
      </c>
      <c r="F100" s="122">
        <v>2.9579839E-2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36</v>
      </c>
      <c r="B101" s="27" t="s">
        <v>12</v>
      </c>
      <c r="C101" s="27">
        <v>1</v>
      </c>
      <c r="D101" s="16">
        <v>1.0043374</v>
      </c>
      <c r="E101" s="17">
        <v>-2.7692769999999998E-2</v>
      </c>
      <c r="F101" s="122">
        <v>2.2344833000000001E-2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36</v>
      </c>
      <c r="B102" s="27" t="s">
        <v>12</v>
      </c>
      <c r="C102" s="27">
        <v>2</v>
      </c>
      <c r="D102" s="16">
        <v>1.0047127</v>
      </c>
      <c r="E102" s="17">
        <v>-2.9277332E-2</v>
      </c>
      <c r="F102" s="122">
        <v>2.3509296999999998E-2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36</v>
      </c>
      <c r="B103" s="27" t="s">
        <v>12</v>
      </c>
      <c r="C103" s="27">
        <v>3</v>
      </c>
      <c r="D103" s="16">
        <v>1.0047229</v>
      </c>
      <c r="E103" s="17">
        <v>-2.9070021000000001E-2</v>
      </c>
      <c r="F103" s="122">
        <v>2.3303724000000001E-2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36</v>
      </c>
      <c r="B104" s="27" t="s">
        <v>12</v>
      </c>
      <c r="C104" s="27">
        <v>4</v>
      </c>
      <c r="D104" s="16">
        <v>1.0058107000000001</v>
      </c>
      <c r="E104" s="17">
        <v>-3.2781343999999997E-2</v>
      </c>
      <c r="F104" s="122">
        <v>2.5843591999999999E-2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36</v>
      </c>
      <c r="B105" s="27" t="s">
        <v>12</v>
      </c>
      <c r="C105" s="27">
        <v>5</v>
      </c>
      <c r="D105" s="16">
        <v>1.0062085999999999</v>
      </c>
      <c r="E105" s="17">
        <v>-3.4342835000000002E-2</v>
      </c>
      <c r="F105" s="122">
        <v>2.6965871999999998E-2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36</v>
      </c>
      <c r="B106" s="27" t="s">
        <v>12</v>
      </c>
      <c r="C106" s="27">
        <v>6</v>
      </c>
      <c r="D106" s="16">
        <v>1.0035072</v>
      </c>
      <c r="E106" s="17">
        <v>-2.5971523999999999E-2</v>
      </c>
      <c r="F106" s="122">
        <v>2.145932E-2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36</v>
      </c>
      <c r="B107" s="27" t="s">
        <v>12</v>
      </c>
      <c r="C107" s="27">
        <v>7</v>
      </c>
      <c r="D107" s="16">
        <v>1.0053128</v>
      </c>
      <c r="E107" s="17">
        <v>-3.1185866999999999E-2</v>
      </c>
      <c r="F107" s="122">
        <v>2.4778880999999999E-2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36</v>
      </c>
      <c r="B108" s="27" t="s">
        <v>12</v>
      </c>
      <c r="C108" s="27">
        <v>8</v>
      </c>
      <c r="D108" s="16">
        <v>1.0048322000000001</v>
      </c>
      <c r="E108" s="17">
        <v>-3.0167711999999999E-2</v>
      </c>
      <c r="F108" s="122">
        <v>2.4245673999999998E-2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36</v>
      </c>
      <c r="B109" s="27" t="s">
        <v>12</v>
      </c>
      <c r="C109" s="27">
        <v>9</v>
      </c>
      <c r="D109" s="16">
        <v>1.0035248999999999</v>
      </c>
      <c r="E109" s="17">
        <v>-2.7119759E-2</v>
      </c>
      <c r="F109" s="122">
        <v>2.2531329999999999E-2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36</v>
      </c>
      <c r="B110" s="27" t="s">
        <v>12</v>
      </c>
      <c r="C110" s="27">
        <v>10</v>
      </c>
      <c r="D110" s="16">
        <v>1.0058916</v>
      </c>
      <c r="E110" s="17">
        <v>-3.3938935000000003E-2</v>
      </c>
      <c r="F110" s="122">
        <v>2.6867801E-2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36</v>
      </c>
      <c r="B111" s="27" t="s">
        <v>12</v>
      </c>
      <c r="C111" s="27">
        <v>11</v>
      </c>
      <c r="D111" s="16">
        <v>1.0058925999999999</v>
      </c>
      <c r="E111" s="17">
        <v>-3.391661E-2</v>
      </c>
      <c r="F111" s="122">
        <v>2.6845735999999999E-2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36</v>
      </c>
      <c r="B112" s="27" t="s">
        <v>12</v>
      </c>
      <c r="C112" s="27">
        <v>12</v>
      </c>
      <c r="D112" s="16">
        <v>1.0052793</v>
      </c>
      <c r="E112" s="17">
        <v>-3.2228738999999999E-2</v>
      </c>
      <c r="F112" s="122">
        <v>2.5797079000000001E-2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36</v>
      </c>
      <c r="B113" s="27" t="s">
        <v>12</v>
      </c>
      <c r="C113" s="27">
        <v>13</v>
      </c>
      <c r="D113" s="16">
        <v>1.0029011999999999</v>
      </c>
      <c r="E113" s="17">
        <v>-2.4212147999999999E-2</v>
      </c>
      <c r="F113" s="122">
        <v>2.033629E-2</v>
      </c>
      <c r="G113" s="126">
        <v>0.1141021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36</v>
      </c>
      <c r="B114" s="27" t="s">
        <v>12</v>
      </c>
      <c r="C114" s="27">
        <v>14</v>
      </c>
      <c r="D114" s="16">
        <v>1.0050109</v>
      </c>
      <c r="E114" s="17">
        <v>-2.9789207000000002E-2</v>
      </c>
      <c r="F114" s="122">
        <v>2.3726568999999999E-2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36</v>
      </c>
      <c r="B115" s="27" t="s">
        <v>12</v>
      </c>
      <c r="C115" s="27">
        <v>15</v>
      </c>
      <c r="D115" s="16">
        <v>1.0045105999999999</v>
      </c>
      <c r="E115" s="17">
        <v>-3.0396486E-2</v>
      </c>
      <c r="F115" s="122">
        <v>2.4751114000000001E-2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36</v>
      </c>
      <c r="B116" s="27" t="s">
        <v>12</v>
      </c>
      <c r="C116" s="27">
        <v>16</v>
      </c>
      <c r="D116" s="16">
        <v>1.0044702999999999</v>
      </c>
      <c r="E116" s="17">
        <v>-2.9848631E-2</v>
      </c>
      <c r="F116" s="122">
        <v>2.4268234999999999E-2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36</v>
      </c>
      <c r="B117" s="27" t="s">
        <v>12</v>
      </c>
      <c r="C117" s="27">
        <v>17</v>
      </c>
      <c r="D117" s="16">
        <v>1.0061005000000001</v>
      </c>
      <c r="E117" s="17">
        <v>-3.4518881000000001E-2</v>
      </c>
      <c r="F117" s="122">
        <v>2.7229692E-2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36</v>
      </c>
      <c r="B118" s="27" t="s">
        <v>12</v>
      </c>
      <c r="C118" s="27">
        <v>18</v>
      </c>
      <c r="D118" s="16">
        <v>1.0042580999999999</v>
      </c>
      <c r="E118" s="17">
        <v>-2.9563368E-2</v>
      </c>
      <c r="F118" s="122">
        <v>2.4188451E-2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36</v>
      </c>
      <c r="B119" s="27" t="s">
        <v>12</v>
      </c>
      <c r="C119" s="27">
        <v>19</v>
      </c>
      <c r="D119" s="16">
        <v>1.0039369</v>
      </c>
      <c r="E119" s="17">
        <v>-2.8373843999999999E-2</v>
      </c>
      <c r="F119" s="122">
        <v>2.3349740000000001E-2</v>
      </c>
      <c r="G119" s="126">
        <v>0.1135249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36</v>
      </c>
      <c r="B120" s="27" t="s">
        <v>12</v>
      </c>
      <c r="C120" s="27">
        <v>20</v>
      </c>
      <c r="D120" s="16">
        <v>1.0053753000000001</v>
      </c>
      <c r="E120" s="17">
        <v>-3.2781800999999999E-2</v>
      </c>
      <c r="F120" s="122">
        <v>2.6234924E-2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36</v>
      </c>
      <c r="B121" s="27" t="s">
        <v>12</v>
      </c>
      <c r="C121" s="27">
        <v>21</v>
      </c>
      <c r="D121" s="16">
        <v>1.0044872</v>
      </c>
      <c r="E121" s="17">
        <v>-3.0119458000000002E-2</v>
      </c>
      <c r="F121" s="122">
        <v>2.4509646999999999E-2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36</v>
      </c>
      <c r="B122" s="27" t="s">
        <v>12</v>
      </c>
      <c r="C122" s="27">
        <v>22</v>
      </c>
      <c r="D122" s="16">
        <v>1.0053357999999999</v>
      </c>
      <c r="E122" s="17">
        <v>-3.234542E-2</v>
      </c>
      <c r="F122" s="122">
        <v>2.5856911999999999E-2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36</v>
      </c>
      <c r="B123" s="27" t="s">
        <v>12</v>
      </c>
      <c r="C123" s="27">
        <v>23</v>
      </c>
      <c r="D123" s="16">
        <v>1.0053570999999999</v>
      </c>
      <c r="E123" s="17">
        <v>-3.2912609000000002E-2</v>
      </c>
      <c r="F123" s="122">
        <v>2.6375182E-2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36</v>
      </c>
      <c r="B124" s="27" t="s">
        <v>12</v>
      </c>
      <c r="C124" s="27">
        <v>24</v>
      </c>
      <c r="D124" s="16">
        <v>1.0042316</v>
      </c>
      <c r="E124" s="17">
        <v>-2.9969193000000002E-2</v>
      </c>
      <c r="F124" s="122">
        <v>2.4596763000000001E-2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36</v>
      </c>
      <c r="B125" s="27" t="s">
        <v>12</v>
      </c>
      <c r="C125" s="27">
        <v>25</v>
      </c>
      <c r="D125" s="16">
        <v>1.0039693999999999</v>
      </c>
      <c r="E125" s="17">
        <v>-2.9168208000000001E-2</v>
      </c>
      <c r="F125" s="122">
        <v>2.4073167999999999E-2</v>
      </c>
      <c r="G125" s="126">
        <v>0.1206397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36</v>
      </c>
      <c r="B126" s="27" t="s">
        <v>12</v>
      </c>
      <c r="C126" s="27">
        <v>26</v>
      </c>
      <c r="D126" s="16">
        <v>1.0055056</v>
      </c>
      <c r="E126" s="17">
        <v>-3.3377720999999999E-2</v>
      </c>
      <c r="F126" s="122">
        <v>2.6682587000000001E-2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36</v>
      </c>
      <c r="B127" s="27" t="s">
        <v>12</v>
      </c>
      <c r="C127" s="27">
        <v>27</v>
      </c>
      <c r="D127" s="16">
        <v>1.004831</v>
      </c>
      <c r="E127" s="17">
        <v>-3.2368221000000003E-2</v>
      </c>
      <c r="F127" s="122">
        <v>2.6331635999999999E-2</v>
      </c>
      <c r="G127" s="126">
        <v>0.1177603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36</v>
      </c>
      <c r="B128" s="27" t="s">
        <v>12</v>
      </c>
      <c r="C128" s="27">
        <v>28</v>
      </c>
      <c r="D128" s="16">
        <v>1.0046942999999999</v>
      </c>
      <c r="E128" s="17">
        <v>-3.0926921E-2</v>
      </c>
      <c r="F128" s="122">
        <v>2.5088804999999999E-2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36</v>
      </c>
      <c r="B129" s="27" t="s">
        <v>12</v>
      </c>
      <c r="C129" s="27">
        <v>29</v>
      </c>
      <c r="D129" s="16">
        <v>1.0047817999999999</v>
      </c>
      <c r="E129" s="17">
        <v>-3.2101738999999997E-2</v>
      </c>
      <c r="F129" s="122">
        <v>2.6123376E-2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36</v>
      </c>
      <c r="B130" s="27" t="s">
        <v>12</v>
      </c>
      <c r="C130" s="27">
        <v>30</v>
      </c>
      <c r="D130" s="16">
        <v>1.0045202</v>
      </c>
      <c r="E130" s="17">
        <v>-3.2165509000000002E-2</v>
      </c>
      <c r="F130" s="122">
        <v>2.6418587E-2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36</v>
      </c>
      <c r="B131" s="27" t="s">
        <v>12</v>
      </c>
      <c r="C131" s="27">
        <v>31</v>
      </c>
      <c r="D131" s="16">
        <v>1.0036818999999999</v>
      </c>
      <c r="E131" s="17">
        <v>-2.8837771000000002E-2</v>
      </c>
      <c r="F131" s="122">
        <v>2.4018240999999999E-2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36</v>
      </c>
      <c r="B132" s="27" t="s">
        <v>12</v>
      </c>
      <c r="C132" s="27">
        <v>32</v>
      </c>
      <c r="D132" s="16">
        <v>1.0060631</v>
      </c>
      <c r="E132" s="17">
        <v>-3.6244423999999997E-2</v>
      </c>
      <c r="F132" s="122">
        <v>2.8898238999999999E-2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36</v>
      </c>
      <c r="B133" s="27" t="s">
        <v>13</v>
      </c>
      <c r="C133" s="27">
        <v>1</v>
      </c>
      <c r="D133" s="16">
        <v>1.0130081</v>
      </c>
      <c r="E133" s="17">
        <v>-2.8201495E-2</v>
      </c>
      <c r="F133" s="122">
        <v>1.5042786000000001E-2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36</v>
      </c>
      <c r="B134" s="27" t="s">
        <v>13</v>
      </c>
      <c r="C134" s="27">
        <v>2</v>
      </c>
      <c r="D134" s="16">
        <v>1.0119798</v>
      </c>
      <c r="E134" s="17">
        <v>-2.5494949999999999E-2</v>
      </c>
      <c r="F134" s="122">
        <v>1.3401471999999999E-2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36</v>
      </c>
      <c r="B135" s="27" t="s">
        <v>13</v>
      </c>
      <c r="C135" s="27">
        <v>3</v>
      </c>
      <c r="D135" s="16">
        <v>1.0122275999999999</v>
      </c>
      <c r="E135" s="17">
        <v>-2.5502589999999999E-2</v>
      </c>
      <c r="F135" s="122">
        <v>1.318631E-2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36</v>
      </c>
      <c r="B136" s="27" t="s">
        <v>13</v>
      </c>
      <c r="C136" s="27">
        <v>4</v>
      </c>
      <c r="D136" s="16">
        <v>1.0131018000000001</v>
      </c>
      <c r="E136" s="17">
        <v>-2.8577936000000002E-2</v>
      </c>
      <c r="F136" s="122">
        <v>1.5315324E-2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36</v>
      </c>
      <c r="B137" s="27" t="s">
        <v>13</v>
      </c>
      <c r="C137" s="27">
        <v>5</v>
      </c>
      <c r="D137" s="16">
        <v>1.0124013999999999</v>
      </c>
      <c r="E137" s="17">
        <v>-2.6455909E-2</v>
      </c>
      <c r="F137" s="122">
        <v>1.3933556999999999E-2</v>
      </c>
      <c r="G137" s="126">
        <v>0.1166859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36</v>
      </c>
      <c r="B138" s="27" t="s">
        <v>13</v>
      </c>
      <c r="C138" s="27">
        <v>6</v>
      </c>
      <c r="D138" s="16">
        <v>1.0123118</v>
      </c>
      <c r="E138" s="17">
        <v>-2.6730585000000001E-2</v>
      </c>
      <c r="F138" s="122">
        <v>1.4274194E-2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36</v>
      </c>
      <c r="B139" s="27" t="s">
        <v>13</v>
      </c>
      <c r="C139" s="27">
        <v>7</v>
      </c>
      <c r="D139" s="16">
        <v>1.0124181999999999</v>
      </c>
      <c r="E139" s="17">
        <v>-2.7237823000000001E-2</v>
      </c>
      <c r="F139" s="122">
        <v>1.4659327E-2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36</v>
      </c>
      <c r="B140" s="27" t="s">
        <v>13</v>
      </c>
      <c r="C140" s="27">
        <v>8</v>
      </c>
      <c r="D140" s="16">
        <v>1.0132182000000001</v>
      </c>
      <c r="E140" s="17">
        <v>-2.9522762000000001E-2</v>
      </c>
      <c r="F140" s="122">
        <v>1.6106064999999999E-2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36</v>
      </c>
      <c r="B141" s="27" t="s">
        <v>13</v>
      </c>
      <c r="C141" s="27">
        <v>9</v>
      </c>
      <c r="D141" s="16">
        <v>1.0128722999999999</v>
      </c>
      <c r="E141" s="17">
        <v>-2.8689662000000001E-2</v>
      </c>
      <c r="F141" s="122">
        <v>1.5627253000000001E-2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36</v>
      </c>
      <c r="B142" s="27" t="s">
        <v>13</v>
      </c>
      <c r="C142" s="27">
        <v>10</v>
      </c>
      <c r="D142" s="16">
        <v>1.0132249</v>
      </c>
      <c r="E142" s="17">
        <v>-2.9570737E-2</v>
      </c>
      <c r="F142" s="122">
        <v>1.6145541999999999E-2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36</v>
      </c>
      <c r="B143" s="27" t="s">
        <v>13</v>
      </c>
      <c r="C143" s="27">
        <v>11</v>
      </c>
      <c r="D143" s="16">
        <v>1.013363</v>
      </c>
      <c r="E143" s="17">
        <v>-3.0050884E-2</v>
      </c>
      <c r="F143" s="122">
        <v>1.6476505999999998E-2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36</v>
      </c>
      <c r="B144" s="27" t="s">
        <v>13</v>
      </c>
      <c r="C144" s="27">
        <v>12</v>
      </c>
      <c r="D144" s="16">
        <v>1.0129554000000001</v>
      </c>
      <c r="E144" s="17">
        <v>-2.8759381000000001E-2</v>
      </c>
      <c r="F144" s="122">
        <v>1.5618715E-2</v>
      </c>
      <c r="G144" s="126">
        <v>0.1184935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36</v>
      </c>
      <c r="B145" s="27" t="s">
        <v>13</v>
      </c>
      <c r="C145" s="27">
        <v>13</v>
      </c>
      <c r="D145" s="16">
        <v>1.0126757</v>
      </c>
      <c r="E145" s="17">
        <v>-2.6630767999999999E-2</v>
      </c>
      <c r="F145" s="122">
        <v>1.3852977000000001E-2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36</v>
      </c>
      <c r="B146" s="27" t="s">
        <v>13</v>
      </c>
      <c r="C146" s="27">
        <v>14</v>
      </c>
      <c r="D146" s="16">
        <v>1.0121199999999999</v>
      </c>
      <c r="E146" s="17">
        <v>-2.6334894000000001E-2</v>
      </c>
      <c r="F146" s="122">
        <v>1.4071462E-2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36</v>
      </c>
      <c r="B147" s="27" t="s">
        <v>13</v>
      </c>
      <c r="C147" s="27">
        <v>15</v>
      </c>
      <c r="D147" s="16">
        <v>1.0131895</v>
      </c>
      <c r="E147" s="17">
        <v>-2.9491135000000002E-2</v>
      </c>
      <c r="F147" s="122">
        <v>1.6101896000000001E-2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36</v>
      </c>
      <c r="B148" s="27" t="s">
        <v>13</v>
      </c>
      <c r="C148" s="27">
        <v>16</v>
      </c>
      <c r="D148" s="16">
        <v>1.0136809</v>
      </c>
      <c r="E148" s="17">
        <v>-3.0586039999999998E-2</v>
      </c>
      <c r="F148" s="122">
        <v>1.6698138000000001E-2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36</v>
      </c>
      <c r="B149" s="27" t="s">
        <v>13</v>
      </c>
      <c r="C149" s="27">
        <v>17</v>
      </c>
      <c r="D149" s="16">
        <v>1.0127508000000001</v>
      </c>
      <c r="E149" s="17">
        <v>-2.7147508000000001E-2</v>
      </c>
      <c r="F149" s="122">
        <v>1.4275092E-2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36</v>
      </c>
      <c r="B150" s="27" t="s">
        <v>13</v>
      </c>
      <c r="C150" s="27">
        <v>18</v>
      </c>
      <c r="D150" s="16">
        <v>1.0137014</v>
      </c>
      <c r="E150" s="17">
        <v>-3.0778093999999999E-2</v>
      </c>
      <c r="F150" s="122">
        <v>1.6861652000000001E-2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36</v>
      </c>
      <c r="B151" s="27" t="s">
        <v>13</v>
      </c>
      <c r="C151" s="27">
        <v>19</v>
      </c>
      <c r="D151" s="16">
        <v>1.0139104000000001</v>
      </c>
      <c r="E151" s="17">
        <v>-3.1305490999999998E-2</v>
      </c>
      <c r="F151" s="122">
        <v>1.7173743000000002E-2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36</v>
      </c>
      <c r="B152" s="27" t="s">
        <v>13</v>
      </c>
      <c r="C152" s="27">
        <v>20</v>
      </c>
      <c r="D152" s="16">
        <v>1.0118706</v>
      </c>
      <c r="E152" s="17">
        <v>-2.6159815999999999E-2</v>
      </c>
      <c r="F152" s="122">
        <v>1.412948E-2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36</v>
      </c>
      <c r="B153" s="27" t="s">
        <v>13</v>
      </c>
      <c r="C153" s="27">
        <v>21</v>
      </c>
      <c r="D153" s="16">
        <v>1.0125299000000001</v>
      </c>
      <c r="E153" s="17">
        <v>-2.6863273999999999E-2</v>
      </c>
      <c r="F153" s="122">
        <v>1.4204137E-2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36</v>
      </c>
      <c r="B154" s="27" t="s">
        <v>13</v>
      </c>
      <c r="C154" s="27">
        <v>22</v>
      </c>
      <c r="D154" s="16">
        <v>1.0127948</v>
      </c>
      <c r="E154" s="17">
        <v>-2.8120237999999999E-2</v>
      </c>
      <c r="F154" s="122">
        <v>1.515727E-2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36</v>
      </c>
      <c r="B155" s="27" t="s">
        <v>13</v>
      </c>
      <c r="C155" s="27">
        <v>23</v>
      </c>
      <c r="D155" s="16">
        <v>1.0133023000000001</v>
      </c>
      <c r="E155" s="17">
        <v>-3.0360557E-2</v>
      </c>
      <c r="F155" s="122">
        <v>1.6824379E-2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36</v>
      </c>
      <c r="B156" s="27" t="s">
        <v>13</v>
      </c>
      <c r="C156" s="27">
        <v>24</v>
      </c>
      <c r="D156" s="16">
        <v>1.0131992000000001</v>
      </c>
      <c r="E156" s="17">
        <v>-3.0221919999999999E-2</v>
      </c>
      <c r="F156" s="122">
        <v>1.6785587000000001E-2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36</v>
      </c>
      <c r="B157" s="27" t="s">
        <v>13</v>
      </c>
      <c r="C157" s="27">
        <v>25</v>
      </c>
      <c r="D157" s="16">
        <v>1.0131197999999999</v>
      </c>
      <c r="E157" s="17">
        <v>-2.9430977000000001E-2</v>
      </c>
      <c r="F157" s="122">
        <v>1.6107399000000001E-2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36</v>
      </c>
      <c r="B158" s="27" t="s">
        <v>13</v>
      </c>
      <c r="C158" s="27">
        <v>26</v>
      </c>
      <c r="D158" s="16">
        <v>1.0138961</v>
      </c>
      <c r="E158" s="17">
        <v>-3.2278785999999997E-2</v>
      </c>
      <c r="F158" s="122">
        <v>1.8108786000000002E-2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36</v>
      </c>
      <c r="B159" s="27" t="s">
        <v>13</v>
      </c>
      <c r="C159" s="27">
        <v>27</v>
      </c>
      <c r="D159" s="16">
        <v>1.0136590000000001</v>
      </c>
      <c r="E159" s="17">
        <v>-3.120438E-2</v>
      </c>
      <c r="F159" s="122">
        <v>1.7303622000000001E-2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36</v>
      </c>
      <c r="B160" s="27" t="s">
        <v>13</v>
      </c>
      <c r="C160" s="27">
        <v>28</v>
      </c>
      <c r="D160" s="16">
        <v>1.0117784000000001</v>
      </c>
      <c r="E160" s="17">
        <v>-2.6327304999999999E-2</v>
      </c>
      <c r="F160" s="122">
        <v>1.4370991E-2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36</v>
      </c>
      <c r="B161" s="27" t="s">
        <v>13</v>
      </c>
      <c r="C161" s="27">
        <v>29</v>
      </c>
      <c r="D161" s="16">
        <v>1.0125605</v>
      </c>
      <c r="E161" s="17">
        <v>-2.9236983000000001E-2</v>
      </c>
      <c r="F161" s="122">
        <v>1.6425754000000001E-2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36</v>
      </c>
      <c r="B162" s="27" t="s">
        <v>13</v>
      </c>
      <c r="C162" s="27">
        <v>30</v>
      </c>
      <c r="D162" s="16">
        <v>1.0134297000000001</v>
      </c>
      <c r="E162" s="17">
        <v>-3.0623925999999999E-2</v>
      </c>
      <c r="F162" s="122">
        <v>1.6959498999999999E-2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36</v>
      </c>
      <c r="B163" s="27" t="s">
        <v>13</v>
      </c>
      <c r="C163" s="27">
        <v>31</v>
      </c>
      <c r="D163" s="16">
        <v>1.0119695</v>
      </c>
      <c r="E163" s="17">
        <v>-2.7403192E-2</v>
      </c>
      <c r="F163" s="122">
        <v>1.5218808E-2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36</v>
      </c>
      <c r="B164" s="27" t="s">
        <v>13</v>
      </c>
      <c r="C164" s="27">
        <v>32</v>
      </c>
      <c r="D164" s="16">
        <v>1.0136916</v>
      </c>
      <c r="E164" s="17">
        <v>-3.2220275999999999E-2</v>
      </c>
      <c r="F164" s="122">
        <v>1.8236919000000001E-2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35</v>
      </c>
      <c r="B165" s="27" t="s">
        <v>12</v>
      </c>
      <c r="C165" s="27">
        <v>1</v>
      </c>
      <c r="D165" s="16">
        <v>1.0034919</v>
      </c>
      <c r="E165" s="17">
        <v>-2.5738678000000001E-2</v>
      </c>
      <c r="F165" s="122">
        <v>2.1252369E-2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35</v>
      </c>
      <c r="B166" s="27" t="s">
        <v>12</v>
      </c>
      <c r="C166" s="27">
        <v>2</v>
      </c>
      <c r="D166" s="16">
        <v>1.0048697</v>
      </c>
      <c r="E166" s="17">
        <v>-3.1109366999999999E-2</v>
      </c>
      <c r="F166" s="122">
        <v>2.5104214E-2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35</v>
      </c>
      <c r="B167" s="27" t="s">
        <v>12</v>
      </c>
      <c r="C167" s="27">
        <v>3</v>
      </c>
      <c r="D167" s="16">
        <v>1.0040872000000001</v>
      </c>
      <c r="E167" s="17">
        <v>-2.7860415999999999E-2</v>
      </c>
      <c r="F167" s="122">
        <v>2.2728338000000001E-2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35</v>
      </c>
      <c r="B168" s="27" t="s">
        <v>12</v>
      </c>
      <c r="C168" s="27">
        <v>4</v>
      </c>
      <c r="D168" s="16">
        <v>1.1305864000000001</v>
      </c>
      <c r="E168" s="17">
        <v>-0.57975401000000004</v>
      </c>
      <c r="F168" s="122">
        <v>0.43208005999999999</v>
      </c>
      <c r="G168" s="126">
        <v>3.0450523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35</v>
      </c>
      <c r="B169" s="27" t="s">
        <v>12</v>
      </c>
      <c r="C169" s="27">
        <v>5</v>
      </c>
      <c r="D169" s="16">
        <v>1.0033581</v>
      </c>
      <c r="E169" s="17">
        <v>-2.6059743999999999E-2</v>
      </c>
      <c r="F169" s="122">
        <v>2.1676734999999999E-2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35</v>
      </c>
      <c r="B170" s="27" t="s">
        <v>12</v>
      </c>
      <c r="C170" s="27">
        <v>6</v>
      </c>
      <c r="D170" s="16">
        <v>1.0044287000000001</v>
      </c>
      <c r="E170" s="17">
        <v>-2.9179981000000001E-2</v>
      </c>
      <c r="F170" s="122">
        <v>2.3671985999999999E-2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35</v>
      </c>
      <c r="B171" s="27" t="s">
        <v>12</v>
      </c>
      <c r="C171" s="27">
        <v>7</v>
      </c>
      <c r="D171" s="16">
        <v>1.0052452999999999</v>
      </c>
      <c r="E171" s="17">
        <v>-3.1265566000000002E-2</v>
      </c>
      <c r="F171" s="122">
        <v>2.4914946E-2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35</v>
      </c>
      <c r="B172" s="27" t="s">
        <v>12</v>
      </c>
      <c r="C172" s="27">
        <v>8</v>
      </c>
      <c r="D172" s="16">
        <v>1.0054308999999999</v>
      </c>
      <c r="E172" s="17">
        <v>-3.3485963000000001E-2</v>
      </c>
      <c r="F172" s="122">
        <v>2.6852204000000001E-2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35</v>
      </c>
      <c r="B173" s="27" t="s">
        <v>12</v>
      </c>
      <c r="C173" s="27">
        <v>9</v>
      </c>
      <c r="D173" s="16">
        <v>1.0034168000000001</v>
      </c>
      <c r="E173" s="17">
        <v>-2.6570900000000001E-2</v>
      </c>
      <c r="F173" s="122">
        <v>2.2108383999999998E-2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35</v>
      </c>
      <c r="B174" s="27" t="s">
        <v>12</v>
      </c>
      <c r="C174" s="27">
        <v>10</v>
      </c>
      <c r="D174" s="16">
        <v>1.0037583000000001</v>
      </c>
      <c r="E174" s="17">
        <v>-2.9174710999999999E-2</v>
      </c>
      <c r="F174" s="122">
        <v>2.4268893E-2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35</v>
      </c>
      <c r="B175" s="27" t="s">
        <v>12</v>
      </c>
      <c r="C175" s="27">
        <v>11</v>
      </c>
      <c r="D175" s="16">
        <v>1.0038156</v>
      </c>
      <c r="E175" s="17">
        <v>-2.8129021000000001E-2</v>
      </c>
      <c r="F175" s="122">
        <v>2.3226614E-2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35</v>
      </c>
      <c r="B176" s="27" t="s">
        <v>12</v>
      </c>
      <c r="C176" s="27">
        <v>12</v>
      </c>
      <c r="D176" s="16">
        <v>1.0072642000000001</v>
      </c>
      <c r="E176" s="17">
        <v>-3.8802982E-2</v>
      </c>
      <c r="F176" s="122">
        <v>3.0244183000000001E-2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35</v>
      </c>
      <c r="B177" s="27" t="s">
        <v>12</v>
      </c>
      <c r="C177" s="27">
        <v>13</v>
      </c>
      <c r="D177" s="16">
        <v>1.0041419</v>
      </c>
      <c r="E177" s="17">
        <v>-2.8730093000000002E-2</v>
      </c>
      <c r="F177" s="122">
        <v>2.350317E-2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35</v>
      </c>
      <c r="B178" s="27" t="s">
        <v>12</v>
      </c>
      <c r="C178" s="27">
        <v>14</v>
      </c>
      <c r="D178" s="16">
        <v>1.0052121999999999</v>
      </c>
      <c r="E178" s="17">
        <v>-3.2970401000000003E-2</v>
      </c>
      <c r="F178" s="122">
        <v>2.6559995999999999E-2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35</v>
      </c>
      <c r="B179" s="27" t="s">
        <v>12</v>
      </c>
      <c r="C179" s="27">
        <v>15</v>
      </c>
      <c r="D179" s="16">
        <v>1.0053344</v>
      </c>
      <c r="E179" s="17">
        <v>-3.1837058000000001E-2</v>
      </c>
      <c r="F179" s="122">
        <v>2.5376447E-2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35</v>
      </c>
      <c r="B180" s="27" t="s">
        <v>12</v>
      </c>
      <c r="C180" s="27">
        <v>16</v>
      </c>
      <c r="D180" s="16">
        <v>1.0056318</v>
      </c>
      <c r="E180" s="17">
        <v>-3.5753900999999998E-2</v>
      </c>
      <c r="F180" s="122">
        <v>2.8820693000000001E-2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35</v>
      </c>
      <c r="B181" s="27" t="s">
        <v>12</v>
      </c>
      <c r="C181" s="27">
        <v>17</v>
      </c>
      <c r="D181" s="16">
        <v>1.0052859999999999</v>
      </c>
      <c r="E181" s="17">
        <v>-3.2112712000000002E-2</v>
      </c>
      <c r="F181" s="122">
        <v>2.5681135000000001E-2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35</v>
      </c>
      <c r="B182" s="27" t="s">
        <v>12</v>
      </c>
      <c r="C182" s="27">
        <v>18</v>
      </c>
      <c r="D182" s="16">
        <v>1.0070517999999999</v>
      </c>
      <c r="E182" s="17">
        <v>-3.9023369000000002E-2</v>
      </c>
      <c r="F182" s="122">
        <v>3.0643683000000001E-2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35</v>
      </c>
      <c r="B183" s="27" t="s">
        <v>12</v>
      </c>
      <c r="C183" s="27">
        <v>19</v>
      </c>
      <c r="D183" s="16">
        <v>1.0050152000000001</v>
      </c>
      <c r="E183" s="17">
        <v>-3.1763885999999998E-2</v>
      </c>
      <c r="F183" s="122">
        <v>2.5593705000000001E-2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35</v>
      </c>
      <c r="B184" s="27" t="s">
        <v>12</v>
      </c>
      <c r="C184" s="27">
        <v>20</v>
      </c>
      <c r="D184" s="16">
        <v>1.0044289</v>
      </c>
      <c r="E184" s="17">
        <v>-3.3006619000000001E-2</v>
      </c>
      <c r="F184" s="122">
        <v>2.7297542000000001E-2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35</v>
      </c>
      <c r="B185" s="27" t="s">
        <v>12</v>
      </c>
      <c r="C185" s="27">
        <v>21</v>
      </c>
      <c r="D185" s="16">
        <v>1.0051596</v>
      </c>
      <c r="E185" s="17">
        <v>-3.3751741000000002E-2</v>
      </c>
      <c r="F185" s="122">
        <v>2.7347578000000001E-2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35</v>
      </c>
      <c r="B186" s="27" t="s">
        <v>12</v>
      </c>
      <c r="C186" s="27">
        <v>22</v>
      </c>
      <c r="D186" s="16">
        <v>1.0061937000000001</v>
      </c>
      <c r="E186" s="17">
        <v>-3.7840998000000001E-2</v>
      </c>
      <c r="F186" s="122">
        <v>3.0293750000000001E-2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35</v>
      </c>
      <c r="B187" s="27" t="s">
        <v>12</v>
      </c>
      <c r="C187" s="27">
        <v>23</v>
      </c>
      <c r="D187" s="16">
        <v>1.0046093</v>
      </c>
      <c r="E187" s="17">
        <v>-3.1485714999999997E-2</v>
      </c>
      <c r="F187" s="122">
        <v>2.5694563E-2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35</v>
      </c>
      <c r="B188" s="27" t="s">
        <v>12</v>
      </c>
      <c r="C188" s="27">
        <v>24</v>
      </c>
      <c r="D188" s="16">
        <v>1.0063563</v>
      </c>
      <c r="E188" s="17">
        <v>-3.7607628999999997E-2</v>
      </c>
      <c r="F188" s="122">
        <v>2.9926639000000001E-2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35</v>
      </c>
      <c r="B189" s="27" t="s">
        <v>12</v>
      </c>
      <c r="C189" s="27">
        <v>25</v>
      </c>
      <c r="D189" s="16">
        <v>1.0044701</v>
      </c>
      <c r="E189" s="17">
        <v>-3.1324023999999999E-2</v>
      </c>
      <c r="F189" s="122">
        <v>2.5666346E-2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35</v>
      </c>
      <c r="B190" s="27" t="s">
        <v>12</v>
      </c>
      <c r="C190" s="27">
        <v>26</v>
      </c>
      <c r="D190" s="16">
        <v>1.006542</v>
      </c>
      <c r="E190" s="17">
        <v>-3.9665511000000001E-2</v>
      </c>
      <c r="F190" s="122">
        <v>3.1709785999999997E-2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35</v>
      </c>
      <c r="B191" s="27" t="s">
        <v>12</v>
      </c>
      <c r="C191" s="27">
        <v>27</v>
      </c>
      <c r="D191" s="16">
        <v>1.0048543999999999</v>
      </c>
      <c r="E191" s="17">
        <v>-3.3117074000000003E-2</v>
      </c>
      <c r="F191" s="122">
        <v>2.7020180000000001E-2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35</v>
      </c>
      <c r="B192" s="27" t="s">
        <v>12</v>
      </c>
      <c r="C192" s="27">
        <v>28</v>
      </c>
      <c r="D192" s="16">
        <v>1.0047146</v>
      </c>
      <c r="E192" s="17">
        <v>-3.2092422000000002E-2</v>
      </c>
      <c r="F192" s="122">
        <v>2.6174856E-2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35</v>
      </c>
      <c r="B193" s="27" t="s">
        <v>12</v>
      </c>
      <c r="C193" s="27">
        <v>29</v>
      </c>
      <c r="D193" s="16">
        <v>1.0050760999999999</v>
      </c>
      <c r="E193" s="17">
        <v>-3.3301401000000001E-2</v>
      </c>
      <c r="F193" s="122">
        <v>2.6995789999999999E-2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35</v>
      </c>
      <c r="B194" s="27" t="s">
        <v>12</v>
      </c>
      <c r="C194" s="27">
        <v>30</v>
      </c>
      <c r="D194" s="16">
        <v>1.0051585999999999</v>
      </c>
      <c r="E194" s="17">
        <v>-3.4316761000000001E-2</v>
      </c>
      <c r="F194" s="122">
        <v>2.7883825000000001E-2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35</v>
      </c>
      <c r="B195" s="27" t="s">
        <v>12</v>
      </c>
      <c r="C195" s="27">
        <v>31</v>
      </c>
      <c r="D195" s="16">
        <v>1.0033468999999999</v>
      </c>
      <c r="E195" s="17">
        <v>-2.8060308999999999E-2</v>
      </c>
      <c r="F195" s="122">
        <v>2.3582344000000002E-2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35</v>
      </c>
      <c r="B196" s="27" t="s">
        <v>12</v>
      </c>
      <c r="C196" s="27">
        <v>32</v>
      </c>
      <c r="D196" s="16">
        <v>1.0045008</v>
      </c>
      <c r="E196" s="17">
        <v>-3.3545657E-2</v>
      </c>
      <c r="F196" s="122">
        <v>2.7743698000000001E-2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35</v>
      </c>
      <c r="B197" s="27" t="s">
        <v>13</v>
      </c>
      <c r="C197" s="27">
        <v>1</v>
      </c>
      <c r="D197" s="16">
        <v>1.0013486</v>
      </c>
      <c r="E197" s="17">
        <v>-2.1802446E-2</v>
      </c>
      <c r="F197" s="122">
        <v>1.9447004E-2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35</v>
      </c>
      <c r="B198" s="27" t="s">
        <v>13</v>
      </c>
      <c r="C198" s="27">
        <v>2</v>
      </c>
      <c r="D198" s="16">
        <v>1.0037233999999999</v>
      </c>
      <c r="E198" s="17">
        <v>-3.0655321999999999E-2</v>
      </c>
      <c r="F198" s="122">
        <v>2.5703087999999999E-2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35</v>
      </c>
      <c r="B199" s="27" t="s">
        <v>13</v>
      </c>
      <c r="C199" s="27">
        <v>3</v>
      </c>
      <c r="D199" s="16">
        <v>1.0014749999999999</v>
      </c>
      <c r="E199" s="17">
        <v>-2.2976116000000001E-2</v>
      </c>
      <c r="F199" s="122">
        <v>2.0445563E-2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35</v>
      </c>
      <c r="B200" s="27" t="s">
        <v>13</v>
      </c>
      <c r="C200" s="27">
        <v>4</v>
      </c>
      <c r="D200" s="16">
        <v>1.0974809999999999</v>
      </c>
      <c r="E200" s="17">
        <v>-0.51545348000000002</v>
      </c>
      <c r="F200" s="122">
        <v>0.40087584999999998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35</v>
      </c>
      <c r="B201" s="27" t="s">
        <v>13</v>
      </c>
      <c r="C201" s="27">
        <v>5</v>
      </c>
      <c r="D201" s="16">
        <v>1.0028298</v>
      </c>
      <c r="E201" s="17">
        <v>-2.6662828999999999E-2</v>
      </c>
      <c r="F201" s="122">
        <v>2.2722441999999999E-2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35</v>
      </c>
      <c r="B202" s="27" t="s">
        <v>13</v>
      </c>
      <c r="C202" s="27">
        <v>6</v>
      </c>
      <c r="D202" s="16">
        <v>1.0036445000000001</v>
      </c>
      <c r="E202" s="17">
        <v>-3.0730947000000002E-2</v>
      </c>
      <c r="F202" s="122">
        <v>2.584558E-2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35</v>
      </c>
      <c r="B203" s="27" t="s">
        <v>13</v>
      </c>
      <c r="C203" s="27">
        <v>7</v>
      </c>
      <c r="D203" s="16">
        <v>1.0010855000000001</v>
      </c>
      <c r="E203" s="17">
        <v>-2.1850039000000002E-2</v>
      </c>
      <c r="F203" s="122">
        <v>1.9728295999999999E-2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35</v>
      </c>
      <c r="B204" s="27" t="s">
        <v>13</v>
      </c>
      <c r="C204" s="27">
        <v>8</v>
      </c>
      <c r="D204" s="16">
        <v>1.0036643000000001</v>
      </c>
      <c r="E204" s="17">
        <v>-3.1600020999999999E-2</v>
      </c>
      <c r="F204" s="122">
        <v>2.6651212000000001E-2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35</v>
      </c>
      <c r="B205" s="27" t="s">
        <v>13</v>
      </c>
      <c r="C205" s="27">
        <v>9</v>
      </c>
      <c r="D205" s="16">
        <v>1.0015324000000001</v>
      </c>
      <c r="E205" s="17">
        <v>-2.4321485E-2</v>
      </c>
      <c r="F205" s="122">
        <v>2.1668771E-2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35</v>
      </c>
      <c r="B206" s="27" t="s">
        <v>13</v>
      </c>
      <c r="C206" s="27">
        <v>10</v>
      </c>
      <c r="D206" s="16">
        <v>1.0017499000000001</v>
      </c>
      <c r="E206" s="17">
        <v>-2.6911620000000001E-2</v>
      </c>
      <c r="F206" s="122">
        <v>2.3927629999999998E-2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35</v>
      </c>
      <c r="B207" s="27" t="s">
        <v>13</v>
      </c>
      <c r="C207" s="27">
        <v>11</v>
      </c>
      <c r="D207" s="16">
        <v>1.0047634000000001</v>
      </c>
      <c r="E207" s="17">
        <v>-3.2679896999999999E-2</v>
      </c>
      <c r="F207" s="122">
        <v>2.6687696E-2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35</v>
      </c>
      <c r="B208" s="27" t="s">
        <v>13</v>
      </c>
      <c r="C208" s="27">
        <v>12</v>
      </c>
      <c r="D208" s="16">
        <v>1.0036406</v>
      </c>
      <c r="E208" s="17">
        <v>-3.1889940999999998E-2</v>
      </c>
      <c r="F208" s="122">
        <v>2.6947222E-2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35</v>
      </c>
      <c r="B209" s="27" t="s">
        <v>13</v>
      </c>
      <c r="C209" s="27">
        <v>13</v>
      </c>
      <c r="D209" s="16">
        <v>1.0020985</v>
      </c>
      <c r="E209" s="17">
        <v>-2.6330458000000001E-2</v>
      </c>
      <c r="F209" s="122">
        <v>2.3064048E-2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35</v>
      </c>
      <c r="B210" s="27" t="s">
        <v>13</v>
      </c>
      <c r="C210" s="27">
        <v>14</v>
      </c>
      <c r="D210" s="16">
        <v>1.0039689999999999</v>
      </c>
      <c r="E210" s="17">
        <v>-3.2559482000000001E-2</v>
      </c>
      <c r="F210" s="122">
        <v>2.7286775999999999E-2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35</v>
      </c>
      <c r="B211" s="27" t="s">
        <v>13</v>
      </c>
      <c r="C211" s="27">
        <v>15</v>
      </c>
      <c r="D211" s="16">
        <v>1.0041054</v>
      </c>
      <c r="E211" s="17">
        <v>-3.2123540999999999E-2</v>
      </c>
      <c r="F211" s="122">
        <v>2.6751219999999999E-2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35</v>
      </c>
      <c r="B212" s="27" t="s">
        <v>13</v>
      </c>
      <c r="C212" s="27">
        <v>16</v>
      </c>
      <c r="D212" s="16">
        <v>1.0034240000000001</v>
      </c>
      <c r="E212" s="17">
        <v>-3.0988551999999999E-2</v>
      </c>
      <c r="F212" s="122">
        <v>2.6287582E-2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35</v>
      </c>
      <c r="B213" s="27" t="s">
        <v>13</v>
      </c>
      <c r="C213" s="27">
        <v>17</v>
      </c>
      <c r="D213" s="16">
        <v>1.0037417</v>
      </c>
      <c r="E213" s="17">
        <v>-3.0470355000000001E-2</v>
      </c>
      <c r="F213" s="122">
        <v>2.5511401999999999E-2</v>
      </c>
      <c r="G213" s="126">
        <v>0.1556275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35</v>
      </c>
      <c r="B214" s="27" t="s">
        <v>13</v>
      </c>
      <c r="C214" s="27">
        <v>18</v>
      </c>
      <c r="D214" s="16">
        <v>1.0044265000000001</v>
      </c>
      <c r="E214" s="17">
        <v>-3.5725390000000003E-2</v>
      </c>
      <c r="F214" s="122">
        <v>2.987575E-2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35</v>
      </c>
      <c r="B215" s="27" t="s">
        <v>13</v>
      </c>
      <c r="C215" s="27">
        <v>19</v>
      </c>
      <c r="D215" s="16">
        <v>1.0028081</v>
      </c>
      <c r="E215" s="17">
        <v>-2.9484073999999999E-2</v>
      </c>
      <c r="F215" s="122">
        <v>2.5415030000000002E-2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35</v>
      </c>
      <c r="B216" s="27" t="s">
        <v>13</v>
      </c>
      <c r="C216" s="27">
        <v>20</v>
      </c>
      <c r="D216" s="16">
        <v>1.0020594</v>
      </c>
      <c r="E216" s="17">
        <v>-2.7926365000000002E-2</v>
      </c>
      <c r="F216" s="122">
        <v>2.4611249000000002E-2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35</v>
      </c>
      <c r="B217" s="27" t="s">
        <v>13</v>
      </c>
      <c r="C217" s="27">
        <v>21</v>
      </c>
      <c r="D217" s="16">
        <v>1.0046758</v>
      </c>
      <c r="E217" s="17">
        <v>-3.3540883000000001E-2</v>
      </c>
      <c r="F217" s="122">
        <v>2.7582109E-2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35</v>
      </c>
      <c r="B218" s="27" t="s">
        <v>13</v>
      </c>
      <c r="C218" s="27">
        <v>22</v>
      </c>
      <c r="D218" s="16">
        <v>1.0030581999999999</v>
      </c>
      <c r="E218" s="17">
        <v>-3.1802728000000002E-2</v>
      </c>
      <c r="F218" s="122">
        <v>2.7387360999999999E-2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35</v>
      </c>
      <c r="B219" s="27" t="s">
        <v>13</v>
      </c>
      <c r="C219" s="27">
        <v>23</v>
      </c>
      <c r="D219" s="16">
        <v>1.0017910000000001</v>
      </c>
      <c r="E219" s="17">
        <v>-2.6696889000000001E-2</v>
      </c>
      <c r="F219" s="122">
        <v>2.3687274000000001E-2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35</v>
      </c>
      <c r="B220" s="27" t="s">
        <v>13</v>
      </c>
      <c r="C220" s="27">
        <v>24</v>
      </c>
      <c r="D220" s="16">
        <v>1.0040545000000001</v>
      </c>
      <c r="E220" s="17">
        <v>-3.4344241999999997E-2</v>
      </c>
      <c r="F220" s="122">
        <v>2.8901024000000001E-2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35</v>
      </c>
      <c r="B221" s="27" t="s">
        <v>13</v>
      </c>
      <c r="C221" s="27">
        <v>25</v>
      </c>
      <c r="D221" s="16">
        <v>1.0039355999999999</v>
      </c>
      <c r="E221" s="17">
        <v>-3.2335100999999998E-2</v>
      </c>
      <c r="F221" s="122">
        <v>2.7104104E-2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35</v>
      </c>
      <c r="B222" s="27" t="s">
        <v>13</v>
      </c>
      <c r="C222" s="27">
        <v>26</v>
      </c>
      <c r="D222" s="16">
        <v>1.0030846</v>
      </c>
      <c r="E222" s="17">
        <v>-3.1852365000000001E-2</v>
      </c>
      <c r="F222" s="122">
        <v>2.7410736000000002E-2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35</v>
      </c>
      <c r="B223" s="27" t="s">
        <v>13</v>
      </c>
      <c r="C223" s="27">
        <v>27</v>
      </c>
      <c r="D223" s="16">
        <v>1.0027318000000001</v>
      </c>
      <c r="E223" s="17">
        <v>-2.9500980999999999E-2</v>
      </c>
      <c r="F223" s="122">
        <v>2.5499549E-2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35</v>
      </c>
      <c r="B224" s="27" t="s">
        <v>13</v>
      </c>
      <c r="C224" s="27">
        <v>28</v>
      </c>
      <c r="D224" s="16">
        <v>1.0043609</v>
      </c>
      <c r="E224" s="17">
        <v>-3.4892391000000002E-2</v>
      </c>
      <c r="F224" s="122">
        <v>2.9145312999999999E-2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35</v>
      </c>
      <c r="B225" s="27" t="s">
        <v>13</v>
      </c>
      <c r="C225" s="27">
        <v>29</v>
      </c>
      <c r="D225" s="16">
        <v>1.0022707</v>
      </c>
      <c r="E225" s="17">
        <v>-2.7506823E-2</v>
      </c>
      <c r="F225" s="122">
        <v>2.4024075999999998E-2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35</v>
      </c>
      <c r="B226" s="27" t="s">
        <v>13</v>
      </c>
      <c r="C226" s="27">
        <v>30</v>
      </c>
      <c r="D226" s="16">
        <v>1.0034194000000001</v>
      </c>
      <c r="E226" s="17">
        <v>-3.3841837E-2</v>
      </c>
      <c r="F226" s="122">
        <v>2.8995205E-2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35</v>
      </c>
      <c r="B227" s="27" t="s">
        <v>13</v>
      </c>
      <c r="C227" s="27">
        <v>31</v>
      </c>
      <c r="D227" s="16">
        <v>1.0031555999999999</v>
      </c>
      <c r="E227" s="17">
        <v>-3.1107481999999999E-2</v>
      </c>
      <c r="F227" s="122">
        <v>2.6641187E-2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35</v>
      </c>
      <c r="B228" s="27" t="s">
        <v>13</v>
      </c>
      <c r="C228" s="27">
        <v>32</v>
      </c>
      <c r="D228" s="16">
        <v>1.0030212000000001</v>
      </c>
      <c r="E228" s="17">
        <v>-3.2178875000000003E-2</v>
      </c>
      <c r="F228" s="122">
        <v>2.7777018000000001E-2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38</v>
      </c>
      <c r="B229" s="27" t="s">
        <v>12</v>
      </c>
      <c r="C229" s="27">
        <v>1</v>
      </c>
      <c r="D229" s="16">
        <v>1.008491</v>
      </c>
      <c r="E229" s="17">
        <v>2.4750441000000001E-2</v>
      </c>
      <c r="F229" s="122">
        <v>-3.1073663000000001E-2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38</v>
      </c>
      <c r="B230" s="27" t="s">
        <v>12</v>
      </c>
      <c r="C230" s="27">
        <v>2</v>
      </c>
      <c r="D230" s="16">
        <v>1.0124371999999999</v>
      </c>
      <c r="E230" s="17">
        <v>1.2248897E-2</v>
      </c>
      <c r="F230" s="122">
        <v>-2.2771164999999999E-2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38</v>
      </c>
      <c r="B231" s="27" t="s">
        <v>12</v>
      </c>
      <c r="C231" s="27">
        <v>3</v>
      </c>
      <c r="D231" s="16">
        <v>1.0127044999999999</v>
      </c>
      <c r="E231" s="17">
        <v>1.1574418E-2</v>
      </c>
      <c r="F231" s="122">
        <v>-2.2372070000000001E-2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38</v>
      </c>
      <c r="B232" s="27" t="s">
        <v>12</v>
      </c>
      <c r="C232" s="27">
        <v>4</v>
      </c>
      <c r="D232" s="16">
        <v>1.0088957999999999</v>
      </c>
      <c r="E232" s="17">
        <v>2.1414533999999999E-2</v>
      </c>
      <c r="F232" s="122">
        <v>-2.8276312000000001E-2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38</v>
      </c>
      <c r="B233" s="27" t="s">
        <v>12</v>
      </c>
      <c r="C233" s="27">
        <v>5</v>
      </c>
      <c r="D233" s="16">
        <v>1.0108785</v>
      </c>
      <c r="E233" s="17">
        <v>1.6542721999999999E-2</v>
      </c>
      <c r="F233" s="122">
        <v>-2.5440276000000001E-2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38</v>
      </c>
      <c r="B234" s="27" t="s">
        <v>12</v>
      </c>
      <c r="C234" s="27">
        <v>6</v>
      </c>
      <c r="D234" s="16">
        <v>1.0112794000000001</v>
      </c>
      <c r="E234" s="17">
        <v>1.5978050000000001E-2</v>
      </c>
      <c r="F234" s="122">
        <v>-2.5265132999999999E-2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38</v>
      </c>
      <c r="B235" s="27" t="s">
        <v>12</v>
      </c>
      <c r="C235" s="27">
        <v>7</v>
      </c>
      <c r="D235" s="16">
        <v>1.0142690999999999</v>
      </c>
      <c r="E235" s="17">
        <v>6.8825040000000002E-3</v>
      </c>
      <c r="F235" s="122">
        <v>-1.9331102999999999E-2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38</v>
      </c>
      <c r="B236" s="27" t="s">
        <v>12</v>
      </c>
      <c r="C236" s="27">
        <v>8</v>
      </c>
      <c r="D236" s="16">
        <v>1.0146313</v>
      </c>
      <c r="E236" s="17">
        <v>7.3064547000000002E-3</v>
      </c>
      <c r="F236" s="122">
        <v>-2.0057946E-2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38</v>
      </c>
      <c r="B237" s="27" t="s">
        <v>12</v>
      </c>
      <c r="C237" s="27">
        <v>9</v>
      </c>
      <c r="D237" s="16">
        <v>1.0115101</v>
      </c>
      <c r="E237" s="17">
        <v>1.605179E-2</v>
      </c>
      <c r="F237" s="122">
        <v>-2.5542120000000001E-2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38</v>
      </c>
      <c r="B238" s="27" t="s">
        <v>12</v>
      </c>
      <c r="C238" s="27">
        <v>10</v>
      </c>
      <c r="D238" s="16">
        <v>1.0149001</v>
      </c>
      <c r="E238" s="17">
        <v>5.8461256E-3</v>
      </c>
      <c r="F238" s="122">
        <v>-1.8915650999999999E-2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38</v>
      </c>
      <c r="B239" s="27" t="s">
        <v>12</v>
      </c>
      <c r="C239" s="27">
        <v>11</v>
      </c>
      <c r="D239" s="16">
        <v>1.0154993000000001</v>
      </c>
      <c r="E239" s="17">
        <v>3.6277166999999998E-3</v>
      </c>
      <c r="F239" s="122">
        <v>-1.7351612999999998E-2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38</v>
      </c>
      <c r="B240" s="27" t="s">
        <v>12</v>
      </c>
      <c r="C240" s="27">
        <v>12</v>
      </c>
      <c r="D240" s="16">
        <v>1.0157967000000001</v>
      </c>
      <c r="E240" s="17">
        <v>4.2716784999999998E-3</v>
      </c>
      <c r="F240" s="122">
        <v>-1.8228775999999999E-2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38</v>
      </c>
      <c r="B241" s="27" t="s">
        <v>12</v>
      </c>
      <c r="C241" s="27">
        <v>13</v>
      </c>
      <c r="D241" s="16">
        <v>1.0135225999999999</v>
      </c>
      <c r="E241" s="17">
        <v>9.5759322999999993E-3</v>
      </c>
      <c r="F241" s="122">
        <v>-2.1212990000000001E-2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38</v>
      </c>
      <c r="B242" s="27" t="s">
        <v>12</v>
      </c>
      <c r="C242" s="27">
        <v>14</v>
      </c>
      <c r="D242" s="16">
        <v>1.0138757</v>
      </c>
      <c r="E242" s="17">
        <v>1.0644377999999999E-2</v>
      </c>
      <c r="F242" s="122">
        <v>-2.2542328E-2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38</v>
      </c>
      <c r="B243" s="27" t="s">
        <v>12</v>
      </c>
      <c r="C243" s="27">
        <v>15</v>
      </c>
      <c r="D243" s="16">
        <v>1.0139828</v>
      </c>
      <c r="E243" s="17">
        <v>1.3397729000000001E-2</v>
      </c>
      <c r="F243" s="122">
        <v>-2.5247269999999999E-2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38</v>
      </c>
      <c r="B244" s="27" t="s">
        <v>12</v>
      </c>
      <c r="C244" s="27">
        <v>16</v>
      </c>
      <c r="D244" s="16">
        <v>1.0121214999999999</v>
      </c>
      <c r="E244" s="17">
        <v>1.4938237E-2</v>
      </c>
      <c r="F244" s="122">
        <v>-2.5035928999999998E-2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38</v>
      </c>
      <c r="B245" s="27" t="s">
        <v>13</v>
      </c>
      <c r="C245" s="27">
        <v>1</v>
      </c>
      <c r="D245" s="16">
        <v>0.97672013000000002</v>
      </c>
      <c r="E245" s="17">
        <v>8.2666694999999998E-2</v>
      </c>
      <c r="F245" s="122">
        <v>-5.7426798000000001E-2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38</v>
      </c>
      <c r="B246" s="27" t="s">
        <v>13</v>
      </c>
      <c r="C246" s="27">
        <v>2</v>
      </c>
      <c r="D246" s="16">
        <v>0.98111331999999996</v>
      </c>
      <c r="E246" s="17">
        <v>7.2345254999999997E-2</v>
      </c>
      <c r="F246" s="122">
        <v>-5.1591255000000003E-2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38</v>
      </c>
      <c r="B247" s="27" t="s">
        <v>13</v>
      </c>
      <c r="C247" s="27">
        <v>3</v>
      </c>
      <c r="D247" s="16">
        <v>0.98048553999999999</v>
      </c>
      <c r="E247" s="17">
        <v>7.6886233999999998E-2</v>
      </c>
      <c r="F247" s="122">
        <v>-5.5330223999999997E-2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38</v>
      </c>
      <c r="B248" s="27" t="s">
        <v>13</v>
      </c>
      <c r="C248" s="27">
        <v>4</v>
      </c>
      <c r="D248" s="16">
        <v>0.98507882999999996</v>
      </c>
      <c r="E248" s="17">
        <v>6.1906384000000002E-2</v>
      </c>
      <c r="F248" s="122">
        <v>-4.5260508999999997E-2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38</v>
      </c>
      <c r="B249" s="27" t="s">
        <v>13</v>
      </c>
      <c r="C249" s="27">
        <v>5</v>
      </c>
      <c r="D249" s="16">
        <v>0.98126541</v>
      </c>
      <c r="E249" s="17">
        <v>7.4233553999999993E-2</v>
      </c>
      <c r="F249" s="122">
        <v>-5.3516946000000003E-2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38</v>
      </c>
      <c r="B250" s="27" t="s">
        <v>13</v>
      </c>
      <c r="C250" s="27">
        <v>6</v>
      </c>
      <c r="D250" s="16">
        <v>0.98213346999999995</v>
      </c>
      <c r="E250" s="17">
        <v>7.2222658999999995E-2</v>
      </c>
      <c r="F250" s="122">
        <v>-5.2390932000000001E-2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38</v>
      </c>
      <c r="B251" s="27" t="s">
        <v>13</v>
      </c>
      <c r="C251" s="27">
        <v>7</v>
      </c>
      <c r="D251" s="16">
        <v>0.98004793999999995</v>
      </c>
      <c r="E251" s="17">
        <v>8.1143036000000002E-2</v>
      </c>
      <c r="F251" s="122">
        <v>-5.8970663999999999E-2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38</v>
      </c>
      <c r="B252" s="27" t="s">
        <v>13</v>
      </c>
      <c r="C252" s="27">
        <v>8</v>
      </c>
      <c r="D252" s="16">
        <v>0.98283776</v>
      </c>
      <c r="E252" s="17">
        <v>7.1642373999999995E-2</v>
      </c>
      <c r="F252" s="122">
        <v>-5.2473393E-2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38</v>
      </c>
      <c r="B253" s="27" t="s">
        <v>13</v>
      </c>
      <c r="C253" s="27">
        <v>9</v>
      </c>
      <c r="D253" s="16">
        <v>0.98319385999999998</v>
      </c>
      <c r="E253" s="17">
        <v>7.1293249000000003E-2</v>
      </c>
      <c r="F253" s="122">
        <v>-5.246228E-2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38</v>
      </c>
      <c r="B254" s="27" t="s">
        <v>13</v>
      </c>
      <c r="C254" s="27">
        <v>10</v>
      </c>
      <c r="D254" s="16">
        <v>0.98509747999999997</v>
      </c>
      <c r="E254" s="17">
        <v>6.4936096999999998E-2</v>
      </c>
      <c r="F254" s="122">
        <v>-4.8147883000000002E-2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38</v>
      </c>
      <c r="B255" s="27" t="s">
        <v>13</v>
      </c>
      <c r="C255" s="27">
        <v>11</v>
      </c>
      <c r="D255" s="16">
        <v>0.98485743000000003</v>
      </c>
      <c r="E255" s="17">
        <v>6.7971327999999998E-2</v>
      </c>
      <c r="F255" s="122">
        <v>-5.0808242000000003E-2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38</v>
      </c>
      <c r="B256" s="27" t="s">
        <v>13</v>
      </c>
      <c r="C256" s="27">
        <v>12</v>
      </c>
      <c r="D256" s="16">
        <v>0.98897365999999998</v>
      </c>
      <c r="E256" s="17">
        <v>5.4965658000000001E-2</v>
      </c>
      <c r="F256" s="122">
        <v>-4.2180774999999997E-2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38</v>
      </c>
      <c r="B257" s="27" t="s">
        <v>13</v>
      </c>
      <c r="C257" s="27">
        <v>13</v>
      </c>
      <c r="D257" s="16">
        <v>0.98792221000000002</v>
      </c>
      <c r="E257" s="17">
        <v>5.8642633999999999E-2</v>
      </c>
      <c r="F257" s="122">
        <v>-4.4720753000000002E-2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38</v>
      </c>
      <c r="B258" s="27" t="s">
        <v>13</v>
      </c>
      <c r="C258" s="27">
        <v>14</v>
      </c>
      <c r="D258" s="16">
        <v>0.98859116999999996</v>
      </c>
      <c r="E258" s="17">
        <v>5.7092756000000001E-2</v>
      </c>
      <c r="F258" s="122">
        <v>-4.3852807000000001E-2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38</v>
      </c>
      <c r="B259" s="27" t="s">
        <v>13</v>
      </c>
      <c r="C259" s="27">
        <v>15</v>
      </c>
      <c r="D259" s="16">
        <v>0.98574150000000005</v>
      </c>
      <c r="E259" s="17">
        <v>6.5063644000000004E-2</v>
      </c>
      <c r="F259" s="122">
        <v>-4.8846900999999998E-2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38</v>
      </c>
      <c r="B260" s="27" t="s">
        <v>13</v>
      </c>
      <c r="C260" s="27">
        <v>16</v>
      </c>
      <c r="D260" s="16">
        <v>0.98659361000000001</v>
      </c>
      <c r="E260" s="17">
        <v>6.0713659000000003E-2</v>
      </c>
      <c r="F260" s="122">
        <v>-4.5490296E-2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39</v>
      </c>
      <c r="B261" s="27" t="s">
        <v>12</v>
      </c>
      <c r="C261" s="27">
        <v>1</v>
      </c>
      <c r="D261" s="16">
        <v>1.0131253</v>
      </c>
      <c r="E261" s="17">
        <v>-8.3810749000000004E-3</v>
      </c>
      <c r="F261" s="122">
        <v>-3.8421368000000002E-3</v>
      </c>
      <c r="G261" s="126">
        <v>0.216701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39</v>
      </c>
      <c r="B262" s="27" t="s">
        <v>12</v>
      </c>
      <c r="C262" s="27">
        <v>2</v>
      </c>
      <c r="D262" s="16">
        <v>1.012362</v>
      </c>
      <c r="E262" s="17">
        <v>-6.3710596999999999E-3</v>
      </c>
      <c r="F262" s="122">
        <v>-5.0613879000000004E-3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39</v>
      </c>
      <c r="B263" s="27" t="s">
        <v>12</v>
      </c>
      <c r="C263" s="27">
        <v>3</v>
      </c>
      <c r="D263" s="16">
        <v>1.0136993999999999</v>
      </c>
      <c r="E263" s="17">
        <v>-9.4353130000000007E-3</v>
      </c>
      <c r="F263" s="122">
        <v>-3.3586198E-3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39</v>
      </c>
      <c r="B264" s="27" t="s">
        <v>12</v>
      </c>
      <c r="C264" s="27">
        <v>4</v>
      </c>
      <c r="D264" s="16">
        <v>1.0125694000000001</v>
      </c>
      <c r="E264" s="17">
        <v>-5.8358148999999998E-3</v>
      </c>
      <c r="F264" s="122">
        <v>-5.7547090000000002E-3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39</v>
      </c>
      <c r="B265" s="27" t="s">
        <v>12</v>
      </c>
      <c r="C265" s="27">
        <v>5</v>
      </c>
      <c r="D265" s="16">
        <v>1.0142591999999999</v>
      </c>
      <c r="E265" s="17">
        <v>-9.4530779000000006E-3</v>
      </c>
      <c r="F265" s="122">
        <v>-3.8443625000000002E-3</v>
      </c>
      <c r="G265" s="126">
        <v>0.2134384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39</v>
      </c>
      <c r="B266" s="27" t="s">
        <v>12</v>
      </c>
      <c r="C266" s="27">
        <v>6</v>
      </c>
      <c r="D266" s="16">
        <v>1.0120034</v>
      </c>
      <c r="E266" s="17">
        <v>-4.8698227999999996E-3</v>
      </c>
      <c r="F266" s="122">
        <v>-6.1618745999999997E-3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39</v>
      </c>
      <c r="B267" s="27" t="s">
        <v>12</v>
      </c>
      <c r="C267" s="27">
        <v>7</v>
      </c>
      <c r="D267" s="16">
        <v>1.0136072</v>
      </c>
      <c r="E267" s="17">
        <v>-8.8478055E-3</v>
      </c>
      <c r="F267" s="122">
        <v>-3.8325637E-3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39</v>
      </c>
      <c r="B268" s="27" t="s">
        <v>12</v>
      </c>
      <c r="C268" s="27">
        <v>8</v>
      </c>
      <c r="D268" s="16">
        <v>1.0153903</v>
      </c>
      <c r="E268" s="17">
        <v>-1.3726744000000001E-2</v>
      </c>
      <c r="F268" s="122">
        <v>-8.1057944000000005E-4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39</v>
      </c>
      <c r="B269" s="27" t="s">
        <v>12</v>
      </c>
      <c r="C269" s="27">
        <v>9</v>
      </c>
      <c r="D269" s="16">
        <v>1.0139385999999999</v>
      </c>
      <c r="E269" s="17">
        <v>-1.0206028000000001E-2</v>
      </c>
      <c r="F269" s="122">
        <v>-2.8431801999999999E-3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39</v>
      </c>
      <c r="B270" s="27" t="s">
        <v>12</v>
      </c>
      <c r="C270" s="27">
        <v>10</v>
      </c>
      <c r="D270" s="16">
        <v>1.013036</v>
      </c>
      <c r="E270" s="17">
        <v>-7.0377761000000004E-3</v>
      </c>
      <c r="F270" s="122">
        <v>-5.0347194000000001E-3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39</v>
      </c>
      <c r="B271" s="27" t="s">
        <v>12</v>
      </c>
      <c r="C271" s="27">
        <v>11</v>
      </c>
      <c r="D271" s="16">
        <v>1.0132760000000001</v>
      </c>
      <c r="E271" s="17">
        <v>-8.0124064999999994E-3</v>
      </c>
      <c r="F271" s="122">
        <v>-4.3267215999999997E-3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39</v>
      </c>
      <c r="B272" s="27" t="s">
        <v>12</v>
      </c>
      <c r="C272" s="27">
        <v>12</v>
      </c>
      <c r="D272" s="16">
        <v>1.0163218000000001</v>
      </c>
      <c r="E272" s="17">
        <v>-1.7323063999999999E-2</v>
      </c>
      <c r="F272" s="122">
        <v>1.7607031E-3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39</v>
      </c>
      <c r="B273" s="27" t="s">
        <v>12</v>
      </c>
      <c r="C273" s="27">
        <v>13</v>
      </c>
      <c r="D273" s="16">
        <v>1.0140712000000001</v>
      </c>
      <c r="E273" s="17">
        <v>-1.0199289E-2</v>
      </c>
      <c r="F273" s="122">
        <v>-2.9685845E-3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39</v>
      </c>
      <c r="B274" s="27" t="s">
        <v>12</v>
      </c>
      <c r="C274" s="27">
        <v>14</v>
      </c>
      <c r="D274" s="16">
        <v>1.0136677999999999</v>
      </c>
      <c r="E274" s="17">
        <v>-9.5208570000000006E-3</v>
      </c>
      <c r="F274" s="122">
        <v>-3.2492518000000001E-3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39</v>
      </c>
      <c r="B275" s="27" t="s">
        <v>12</v>
      </c>
      <c r="C275" s="27">
        <v>15</v>
      </c>
      <c r="D275" s="16">
        <v>1.0131691</v>
      </c>
      <c r="E275" s="17">
        <v>-8.6872311999999993E-3</v>
      </c>
      <c r="F275" s="122">
        <v>-3.5914165999999998E-3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39</v>
      </c>
      <c r="B276" s="27" t="s">
        <v>12</v>
      </c>
      <c r="C276" s="27">
        <v>16</v>
      </c>
      <c r="D276" s="16">
        <v>1.0122836</v>
      </c>
      <c r="E276" s="17">
        <v>-6.6911141000000002E-3</v>
      </c>
      <c r="F276" s="122">
        <v>-4.6877751000000004E-3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39</v>
      </c>
      <c r="B277" s="27" t="s">
        <v>13</v>
      </c>
      <c r="C277" s="27">
        <v>1</v>
      </c>
      <c r="D277" s="16">
        <v>0.99618958000000002</v>
      </c>
      <c r="E277" s="17">
        <v>3.0123631000000001E-2</v>
      </c>
      <c r="F277" s="122">
        <v>-2.5121165000000001E-2</v>
      </c>
      <c r="G277" s="126">
        <v>0.2162731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39</v>
      </c>
      <c r="B278" s="27" t="s">
        <v>13</v>
      </c>
      <c r="C278" s="27">
        <v>2</v>
      </c>
      <c r="D278" s="16">
        <v>0.99625828000000005</v>
      </c>
      <c r="E278" s="17">
        <v>3.0008079999999999E-2</v>
      </c>
      <c r="F278" s="122">
        <v>-2.5073359999999999E-2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39</v>
      </c>
      <c r="B279" s="27" t="s">
        <v>13</v>
      </c>
      <c r="C279" s="27">
        <v>3</v>
      </c>
      <c r="D279" s="16">
        <v>0.99679251000000002</v>
      </c>
      <c r="E279" s="17">
        <v>2.905406E-2</v>
      </c>
      <c r="F279" s="122">
        <v>-2.4649030999999998E-2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39</v>
      </c>
      <c r="B280" s="27" t="s">
        <v>13</v>
      </c>
      <c r="C280" s="27">
        <v>4</v>
      </c>
      <c r="D280" s="16">
        <v>0.99674803999999995</v>
      </c>
      <c r="E280" s="17">
        <v>3.0069012999999999E-2</v>
      </c>
      <c r="F280" s="122">
        <v>-2.5570769E-2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39</v>
      </c>
      <c r="B281" s="27" t="s">
        <v>13</v>
      </c>
      <c r="C281" s="27">
        <v>5</v>
      </c>
      <c r="D281" s="16">
        <v>0.99857834000000001</v>
      </c>
      <c r="E281" s="17">
        <v>2.6117604999999999E-2</v>
      </c>
      <c r="F281" s="122">
        <v>-2.3469977E-2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39</v>
      </c>
      <c r="B282" s="27" t="s">
        <v>13</v>
      </c>
      <c r="C282" s="27">
        <v>6</v>
      </c>
      <c r="D282" s="16">
        <v>1.0007229</v>
      </c>
      <c r="E282" s="17">
        <v>2.0281779E-2</v>
      </c>
      <c r="F282" s="122">
        <v>-1.9865813E-2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39</v>
      </c>
      <c r="B283" s="27" t="s">
        <v>13</v>
      </c>
      <c r="C283" s="27">
        <v>7</v>
      </c>
      <c r="D283" s="16">
        <v>1.0007368000000001</v>
      </c>
      <c r="E283" s="17">
        <v>2.0747854999999999E-2</v>
      </c>
      <c r="F283" s="122">
        <v>-2.0319911999999999E-2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39</v>
      </c>
      <c r="B284" s="27" t="s">
        <v>13</v>
      </c>
      <c r="C284" s="27">
        <v>8</v>
      </c>
      <c r="D284" s="16">
        <v>0.99929888</v>
      </c>
      <c r="E284" s="17">
        <v>2.4702623999999999E-2</v>
      </c>
      <c r="F284" s="122">
        <v>-2.2776154E-2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39</v>
      </c>
      <c r="B285" s="27" t="s">
        <v>13</v>
      </c>
      <c r="C285" s="27">
        <v>9</v>
      </c>
      <c r="D285" s="16">
        <v>1.0000363999999999</v>
      </c>
      <c r="E285" s="17">
        <v>2.3828505E-2</v>
      </c>
      <c r="F285" s="122">
        <v>-2.2610054000000001E-2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39</v>
      </c>
      <c r="B286" s="27" t="s">
        <v>13</v>
      </c>
      <c r="C286" s="27">
        <v>10</v>
      </c>
      <c r="D286" s="16">
        <v>1.0002968000000001</v>
      </c>
      <c r="E286" s="17">
        <v>2.1830497000000001E-2</v>
      </c>
      <c r="F286" s="122">
        <v>-2.0950723000000001E-2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39</v>
      </c>
      <c r="B287" s="27" t="s">
        <v>13</v>
      </c>
      <c r="C287" s="27">
        <v>11</v>
      </c>
      <c r="D287" s="16">
        <v>1.000821</v>
      </c>
      <c r="E287" s="17">
        <v>2.2467807999999999E-2</v>
      </c>
      <c r="F287" s="122">
        <v>-2.2025174000000002E-2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39</v>
      </c>
      <c r="B288" s="27" t="s">
        <v>13</v>
      </c>
      <c r="C288" s="27">
        <v>12</v>
      </c>
      <c r="D288" s="16">
        <v>1.0021127000000001</v>
      </c>
      <c r="E288" s="17">
        <v>1.9305439000000001E-2</v>
      </c>
      <c r="F288" s="122">
        <v>-2.0188464999999999E-2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39</v>
      </c>
      <c r="B289" s="27" t="s">
        <v>13</v>
      </c>
      <c r="C289" s="27">
        <v>13</v>
      </c>
      <c r="D289" s="16">
        <v>0.99904448000000001</v>
      </c>
      <c r="E289" s="17">
        <v>2.5906589000000001E-2</v>
      </c>
      <c r="F289" s="122">
        <v>-2.3688515E-2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39</v>
      </c>
      <c r="B290" s="27" t="s">
        <v>13</v>
      </c>
      <c r="C290" s="27">
        <v>14</v>
      </c>
      <c r="D290" s="16">
        <v>1.0002880999999999</v>
      </c>
      <c r="E290" s="17">
        <v>2.4622472999999999E-2</v>
      </c>
      <c r="F290" s="122">
        <v>-2.3588306999999999E-2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39</v>
      </c>
      <c r="B291" s="27" t="s">
        <v>13</v>
      </c>
      <c r="C291" s="27">
        <v>15</v>
      </c>
      <c r="D291" s="16">
        <v>1.0002523000000001</v>
      </c>
      <c r="E291" s="17">
        <v>2.2757831999999999E-2</v>
      </c>
      <c r="F291" s="122">
        <v>-2.1789375999999999E-2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39</v>
      </c>
      <c r="B292" s="27" t="s">
        <v>13</v>
      </c>
      <c r="C292" s="27">
        <v>16</v>
      </c>
      <c r="D292" s="16">
        <v>1.0009774</v>
      </c>
      <c r="E292" s="17">
        <v>2.1664101000000002E-2</v>
      </c>
      <c r="F292" s="122">
        <v>-2.1404051E-2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40</v>
      </c>
      <c r="B293" s="27" t="s">
        <v>12</v>
      </c>
      <c r="C293" s="27">
        <v>1</v>
      </c>
      <c r="D293" s="16">
        <v>1.0167748999999999</v>
      </c>
      <c r="E293" s="17">
        <v>-3.0576051E-2</v>
      </c>
      <c r="F293" s="122">
        <v>1.3911058E-2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40</v>
      </c>
      <c r="B294" s="27" t="s">
        <v>12</v>
      </c>
      <c r="C294" s="27">
        <v>2</v>
      </c>
      <c r="D294" s="16">
        <v>1.015738</v>
      </c>
      <c r="E294" s="17">
        <v>-2.7181118000000001E-2</v>
      </c>
      <c r="F294" s="122">
        <v>1.1625226000000001E-2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40</v>
      </c>
      <c r="B295" s="27" t="s">
        <v>12</v>
      </c>
      <c r="C295" s="27">
        <v>3</v>
      </c>
      <c r="D295" s="16">
        <v>1.0162765</v>
      </c>
      <c r="E295" s="17">
        <v>-2.8678267E-2</v>
      </c>
      <c r="F295" s="122">
        <v>1.2560362E-2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40</v>
      </c>
      <c r="B296" s="27" t="s">
        <v>12</v>
      </c>
      <c r="C296" s="27">
        <v>4</v>
      </c>
      <c r="D296" s="16">
        <v>1.0165365</v>
      </c>
      <c r="E296" s="17">
        <v>-2.8955995000000002E-2</v>
      </c>
      <c r="F296" s="122">
        <v>1.2590082000000001E-2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40</v>
      </c>
      <c r="B297" s="27" t="s">
        <v>12</v>
      </c>
      <c r="C297" s="27">
        <v>5</v>
      </c>
      <c r="D297" s="16">
        <v>1.0164667000000001</v>
      </c>
      <c r="E297" s="17">
        <v>-2.8832841000000001E-2</v>
      </c>
      <c r="F297" s="122">
        <v>1.2536062000000001E-2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40</v>
      </c>
      <c r="B298" s="27" t="s">
        <v>12</v>
      </c>
      <c r="C298" s="27">
        <v>6</v>
      </c>
      <c r="D298" s="16">
        <v>1.0162538000000001</v>
      </c>
      <c r="E298" s="17">
        <v>-2.8345769E-2</v>
      </c>
      <c r="F298" s="122">
        <v>1.2265658E-2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40</v>
      </c>
      <c r="B299" s="27" t="s">
        <v>12</v>
      </c>
      <c r="C299" s="27">
        <v>7</v>
      </c>
      <c r="D299" s="16">
        <v>1.0166873000000001</v>
      </c>
      <c r="E299" s="17">
        <v>-3.0107326E-2</v>
      </c>
      <c r="F299" s="122">
        <v>1.3545613999999999E-2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40</v>
      </c>
      <c r="B300" s="27" t="s">
        <v>12</v>
      </c>
      <c r="C300" s="27">
        <v>8</v>
      </c>
      <c r="D300" s="16">
        <v>1.0170693</v>
      </c>
      <c r="E300" s="17">
        <v>-3.1096684999999999E-2</v>
      </c>
      <c r="F300" s="122">
        <v>1.4140012E-2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40</v>
      </c>
      <c r="B301" s="27" t="s">
        <v>12</v>
      </c>
      <c r="C301" s="27">
        <v>9</v>
      </c>
      <c r="D301" s="16">
        <v>1.0178986999999999</v>
      </c>
      <c r="E301" s="17">
        <v>-3.2568615000000002E-2</v>
      </c>
      <c r="F301" s="122">
        <v>1.4790143E-2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40</v>
      </c>
      <c r="B302" s="27" t="s">
        <v>12</v>
      </c>
      <c r="C302" s="27">
        <v>10</v>
      </c>
      <c r="D302" s="16">
        <v>1.0169651</v>
      </c>
      <c r="E302" s="17">
        <v>-3.1080175000000002E-2</v>
      </c>
      <c r="F302" s="122">
        <v>1.4217966E-2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40</v>
      </c>
      <c r="B303" s="27" t="s">
        <v>12</v>
      </c>
      <c r="C303" s="27">
        <v>11</v>
      </c>
      <c r="D303" s="16">
        <v>1.0171882999999999</v>
      </c>
      <c r="E303" s="17">
        <v>-3.1717476000000001E-2</v>
      </c>
      <c r="F303" s="122">
        <v>1.4621406999999999E-2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40</v>
      </c>
      <c r="B304" s="27" t="s">
        <v>12</v>
      </c>
      <c r="C304" s="27">
        <v>12</v>
      </c>
      <c r="D304" s="16">
        <v>1.0179838000000001</v>
      </c>
      <c r="E304" s="17">
        <v>-3.3536259999999998E-2</v>
      </c>
      <c r="F304" s="122">
        <v>1.5630536E-2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40</v>
      </c>
      <c r="B305" s="27" t="s">
        <v>12</v>
      </c>
      <c r="C305" s="27">
        <v>13</v>
      </c>
      <c r="D305" s="16">
        <v>1.016189</v>
      </c>
      <c r="E305" s="17">
        <v>-2.9354222999999999E-2</v>
      </c>
      <c r="F305" s="122">
        <v>1.3279374E-2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40</v>
      </c>
      <c r="B306" s="27" t="s">
        <v>12</v>
      </c>
      <c r="C306" s="27">
        <v>14</v>
      </c>
      <c r="D306" s="16">
        <v>1.0167752999999999</v>
      </c>
      <c r="E306" s="17">
        <v>-3.1113144999999998E-2</v>
      </c>
      <c r="F306" s="122">
        <v>1.4419576999999999E-2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40</v>
      </c>
      <c r="B307" s="27" t="s">
        <v>12</v>
      </c>
      <c r="C307" s="27">
        <v>15</v>
      </c>
      <c r="D307" s="16">
        <v>1.0166986</v>
      </c>
      <c r="E307" s="17">
        <v>-3.1186594000000002E-2</v>
      </c>
      <c r="F307" s="122">
        <v>1.4558056E-2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40</v>
      </c>
      <c r="B308" s="27" t="s">
        <v>12</v>
      </c>
      <c r="C308" s="27">
        <v>16</v>
      </c>
      <c r="D308" s="16">
        <v>1.0167652</v>
      </c>
      <c r="E308" s="17">
        <v>-3.1190431000000001E-2</v>
      </c>
      <c r="F308" s="122">
        <v>1.4501862000000001E-2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40</v>
      </c>
      <c r="B309" s="27" t="s">
        <v>13</v>
      </c>
      <c r="C309" s="27">
        <v>1</v>
      </c>
      <c r="D309" s="16">
        <v>1.0056938</v>
      </c>
      <c r="E309" s="17">
        <v>-1.0809075E-3</v>
      </c>
      <c r="F309" s="122">
        <v>-4.0874320999999998E-3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40</v>
      </c>
      <c r="B310" s="27" t="s">
        <v>13</v>
      </c>
      <c r="C310" s="27">
        <v>2</v>
      </c>
      <c r="D310" s="16">
        <v>1.005717</v>
      </c>
      <c r="E310" s="17">
        <v>-7.2122710999999995E-4</v>
      </c>
      <c r="F310" s="122">
        <v>-4.4490622000000002E-3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40</v>
      </c>
      <c r="B311" s="27" t="s">
        <v>13</v>
      </c>
      <c r="C311" s="27">
        <v>3</v>
      </c>
      <c r="D311" s="16">
        <v>1.0061078000000001</v>
      </c>
      <c r="E311" s="17">
        <v>-1.6430996000000001E-3</v>
      </c>
      <c r="F311" s="122">
        <v>-3.9264141999999997E-3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40</v>
      </c>
      <c r="B312" s="27" t="s">
        <v>13</v>
      </c>
      <c r="C312" s="27">
        <v>4</v>
      </c>
      <c r="D312" s="16">
        <v>1.0068235999999999</v>
      </c>
      <c r="E312" s="17">
        <v>-3.2894266E-3</v>
      </c>
      <c r="F312" s="122">
        <v>-3.0091263000000001E-3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40</v>
      </c>
      <c r="B313" s="27" t="s">
        <v>13</v>
      </c>
      <c r="C313" s="27">
        <v>5</v>
      </c>
      <c r="D313" s="16">
        <v>1.0067408</v>
      </c>
      <c r="E313" s="17">
        <v>-2.9255365E-3</v>
      </c>
      <c r="F313" s="122">
        <v>-3.2795924000000001E-3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40</v>
      </c>
      <c r="B314" s="27" t="s">
        <v>13</v>
      </c>
      <c r="C314" s="27">
        <v>6</v>
      </c>
      <c r="D314" s="16">
        <v>1.0066328</v>
      </c>
      <c r="E314" s="17">
        <v>-2.0474826E-3</v>
      </c>
      <c r="F314" s="122">
        <v>-4.0145742E-3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40</v>
      </c>
      <c r="B315" s="27" t="s">
        <v>13</v>
      </c>
      <c r="C315" s="27">
        <v>7</v>
      </c>
      <c r="D315" s="16">
        <v>1.0071009</v>
      </c>
      <c r="E315" s="17">
        <v>-3.0636750000000001E-3</v>
      </c>
      <c r="F315" s="122">
        <v>-3.4719850999999999E-3</v>
      </c>
      <c r="G315" s="126">
        <v>0.142765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40</v>
      </c>
      <c r="B316" s="27" t="s">
        <v>13</v>
      </c>
      <c r="C316" s="27">
        <v>8</v>
      </c>
      <c r="D316" s="16">
        <v>1.0080636999999999</v>
      </c>
      <c r="E316" s="17">
        <v>-5.5833024999999998E-3</v>
      </c>
      <c r="F316" s="122">
        <v>-1.9490338E-3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40</v>
      </c>
      <c r="B317" s="27" t="s">
        <v>13</v>
      </c>
      <c r="C317" s="27">
        <v>9</v>
      </c>
      <c r="D317" s="16">
        <v>1.0074765000000001</v>
      </c>
      <c r="E317" s="17">
        <v>-3.5238410999999998E-3</v>
      </c>
      <c r="F317" s="122">
        <v>-3.3731621999999999E-3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40</v>
      </c>
      <c r="B318" s="27" t="s">
        <v>13</v>
      </c>
      <c r="C318" s="27">
        <v>10</v>
      </c>
      <c r="D318" s="16">
        <v>1.0080568000000001</v>
      </c>
      <c r="E318" s="17">
        <v>-5.9897561000000002E-3</v>
      </c>
      <c r="F318" s="122">
        <v>-1.5576754E-3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40</v>
      </c>
      <c r="B319" s="27" t="s">
        <v>13</v>
      </c>
      <c r="C319" s="27">
        <v>11</v>
      </c>
      <c r="D319" s="16">
        <v>1.0079947</v>
      </c>
      <c r="E319" s="17">
        <v>-5.9141163999999998E-3</v>
      </c>
      <c r="F319" s="122">
        <v>-1.5735744E-3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40</v>
      </c>
      <c r="B320" s="27" t="s">
        <v>13</v>
      </c>
      <c r="C320" s="27">
        <v>12</v>
      </c>
      <c r="D320" s="16">
        <v>1.0075050000000001</v>
      </c>
      <c r="E320" s="17">
        <v>-3.8695817999999998E-3</v>
      </c>
      <c r="F320" s="122">
        <v>-3.0712046999999999E-3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40</v>
      </c>
      <c r="B321" s="27" t="s">
        <v>13</v>
      </c>
      <c r="C321" s="27">
        <v>13</v>
      </c>
      <c r="D321" s="16">
        <v>1.0074962999999999</v>
      </c>
      <c r="E321" s="17">
        <v>-4.2519371000000004E-3</v>
      </c>
      <c r="F321" s="122">
        <v>-2.7011161E-3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40</v>
      </c>
      <c r="B322" s="27" t="s">
        <v>13</v>
      </c>
      <c r="C322" s="27">
        <v>14</v>
      </c>
      <c r="D322" s="16">
        <v>1.0076586000000001</v>
      </c>
      <c r="E322" s="17">
        <v>-4.8214824000000003E-3</v>
      </c>
      <c r="F322" s="122">
        <v>-2.3071806E-3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40</v>
      </c>
      <c r="B323" s="27" t="s">
        <v>13</v>
      </c>
      <c r="C323" s="27">
        <v>15</v>
      </c>
      <c r="D323" s="16">
        <v>1.0083778999999999</v>
      </c>
      <c r="E323" s="17">
        <v>-6.9277503000000004E-3</v>
      </c>
      <c r="F323" s="122">
        <v>-9.5717961999999997E-4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40</v>
      </c>
      <c r="B324" s="27" t="s">
        <v>13</v>
      </c>
      <c r="C324" s="27">
        <v>16</v>
      </c>
      <c r="D324" s="16">
        <v>1.0070726000000001</v>
      </c>
      <c r="E324" s="17">
        <v>-3.2199350000000002E-3</v>
      </c>
      <c r="F324" s="122">
        <v>-3.2985199000000001E-3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41</v>
      </c>
      <c r="B325" s="27" t="s">
        <v>12</v>
      </c>
      <c r="C325" s="27">
        <v>1</v>
      </c>
      <c r="D325" s="16">
        <v>1.0178725</v>
      </c>
      <c r="E325" s="17">
        <v>-4.2873782999999999E-2</v>
      </c>
      <c r="F325" s="122">
        <v>2.4577669999999999E-2</v>
      </c>
      <c r="G325" s="126">
        <v>0.1260667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41</v>
      </c>
      <c r="B326" s="27" t="s">
        <v>12</v>
      </c>
      <c r="C326" s="27">
        <v>2</v>
      </c>
      <c r="D326" s="16">
        <v>1.0173802999999999</v>
      </c>
      <c r="E326" s="17">
        <v>-4.0601606999999998E-2</v>
      </c>
      <c r="F326" s="122">
        <v>2.2866726E-2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41</v>
      </c>
      <c r="B327" s="27" t="s">
        <v>12</v>
      </c>
      <c r="C327" s="27">
        <v>3</v>
      </c>
      <c r="D327" s="16">
        <v>1.0191219</v>
      </c>
      <c r="E327" s="17">
        <v>-4.6303454000000001E-2</v>
      </c>
      <c r="F327" s="122">
        <v>2.6705677000000001E-2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 x14ac:dyDescent="0.2">
      <c r="A328" s="26" t="s">
        <v>41</v>
      </c>
      <c r="B328" s="27" t="s">
        <v>12</v>
      </c>
      <c r="C328" s="27">
        <v>4</v>
      </c>
      <c r="D328" s="16">
        <v>1.0161022</v>
      </c>
      <c r="E328" s="17">
        <v>-3.8095916000000001E-2</v>
      </c>
      <c r="F328" s="122">
        <v>2.1640019E-2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 x14ac:dyDescent="0.2">
      <c r="A329" s="26" t="s">
        <v>41</v>
      </c>
      <c r="B329" s="27" t="s">
        <v>12</v>
      </c>
      <c r="C329" s="27">
        <v>5</v>
      </c>
      <c r="D329" s="16">
        <v>1.0193428</v>
      </c>
      <c r="E329" s="17">
        <v>-4.7367307999999997E-2</v>
      </c>
      <c r="F329" s="122">
        <v>2.7515339E-2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41</v>
      </c>
      <c r="B330" s="27" t="s">
        <v>12</v>
      </c>
      <c r="C330" s="27">
        <v>6</v>
      </c>
      <c r="D330" s="16">
        <v>1.0191365999999999</v>
      </c>
      <c r="E330" s="17">
        <v>-4.7228179000000002E-2</v>
      </c>
      <c r="F330" s="122">
        <v>2.7568657E-2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41</v>
      </c>
      <c r="B331" s="27" t="s">
        <v>12</v>
      </c>
      <c r="C331" s="27">
        <v>7</v>
      </c>
      <c r="D331" s="16">
        <v>1.0177432</v>
      </c>
      <c r="E331" s="17">
        <v>-4.3104841999999997E-2</v>
      </c>
      <c r="F331" s="122">
        <v>2.4912670000000001E-2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41</v>
      </c>
      <c r="B332" s="27" t="s">
        <v>12</v>
      </c>
      <c r="C332" s="27">
        <v>8</v>
      </c>
      <c r="D332" s="16">
        <v>1.0185356999999999</v>
      </c>
      <c r="E332" s="17">
        <v>-4.5230817999999999E-2</v>
      </c>
      <c r="F332" s="122">
        <v>2.6215597E-2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41</v>
      </c>
      <c r="B333" s="27" t="s">
        <v>12</v>
      </c>
      <c r="C333" s="27">
        <v>9</v>
      </c>
      <c r="D333" s="16">
        <v>1.0198934</v>
      </c>
      <c r="E333" s="17">
        <v>-4.9438731999999999E-2</v>
      </c>
      <c r="F333" s="122">
        <v>2.8983732000000002E-2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41</v>
      </c>
      <c r="B334" s="27" t="s">
        <v>12</v>
      </c>
      <c r="C334" s="27">
        <v>10</v>
      </c>
      <c r="D334" s="16">
        <v>1.0181473000000001</v>
      </c>
      <c r="E334" s="17">
        <v>-4.5014881999999999E-2</v>
      </c>
      <c r="F334" s="122">
        <v>2.6359674999999999E-2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41</v>
      </c>
      <c r="B335" s="27" t="s">
        <v>12</v>
      </c>
      <c r="C335" s="27">
        <v>11</v>
      </c>
      <c r="D335" s="16">
        <v>1.0184432999999999</v>
      </c>
      <c r="E335" s="17">
        <v>-4.5659855999999999E-2</v>
      </c>
      <c r="F335" s="122">
        <v>2.6705056000000001E-2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41</v>
      </c>
      <c r="B336" s="27" t="s">
        <v>12</v>
      </c>
      <c r="C336" s="27">
        <v>12</v>
      </c>
      <c r="D336" s="16">
        <v>1.0176033</v>
      </c>
      <c r="E336" s="17">
        <v>-4.4353089999999998E-2</v>
      </c>
      <c r="F336" s="122">
        <v>2.6221003E-2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41</v>
      </c>
      <c r="B337" s="27" t="s">
        <v>12</v>
      </c>
      <c r="C337" s="27">
        <v>13</v>
      </c>
      <c r="D337" s="16">
        <v>1.0185995000000001</v>
      </c>
      <c r="E337" s="17">
        <v>-4.7153961000000001E-2</v>
      </c>
      <c r="F337" s="122">
        <v>2.7980456000000001E-2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41</v>
      </c>
      <c r="B338" s="27" t="s">
        <v>12</v>
      </c>
      <c r="C338" s="27">
        <v>14</v>
      </c>
      <c r="D338" s="16">
        <v>1.0178607</v>
      </c>
      <c r="E338" s="17">
        <v>-4.5781689E-2</v>
      </c>
      <c r="F338" s="122">
        <v>2.7343493999999999E-2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41</v>
      </c>
      <c r="B339" s="27" t="s">
        <v>12</v>
      </c>
      <c r="C339" s="27">
        <v>15</v>
      </c>
      <c r="D339" s="16">
        <v>1.0191447</v>
      </c>
      <c r="E339" s="17">
        <v>-4.9984255999999998E-2</v>
      </c>
      <c r="F339" s="122">
        <v>3.0172689999999999E-2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41</v>
      </c>
      <c r="B340" s="27" t="s">
        <v>12</v>
      </c>
      <c r="C340" s="27">
        <v>16</v>
      </c>
      <c r="D340" s="16">
        <v>1.01702</v>
      </c>
      <c r="E340" s="17">
        <v>-4.4758634999999998E-2</v>
      </c>
      <c r="F340" s="122">
        <v>2.7128899000000001E-2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41</v>
      </c>
      <c r="B341" s="27" t="s">
        <v>13</v>
      </c>
      <c r="C341" s="27">
        <v>1</v>
      </c>
      <c r="D341" s="16">
        <v>1.0110283</v>
      </c>
      <c r="E341" s="17">
        <v>-2.2524315E-2</v>
      </c>
      <c r="F341" s="122">
        <v>1.1441079E-2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41</v>
      </c>
      <c r="B342" s="27" t="s">
        <v>13</v>
      </c>
      <c r="C342" s="27">
        <v>2</v>
      </c>
      <c r="D342" s="16">
        <v>1.0113747</v>
      </c>
      <c r="E342" s="17">
        <v>-2.2809758999999999E-2</v>
      </c>
      <c r="F342" s="122">
        <v>1.1400574E-2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41</v>
      </c>
      <c r="B343" s="27" t="s">
        <v>13</v>
      </c>
      <c r="C343" s="27">
        <v>3</v>
      </c>
      <c r="D343" s="16">
        <v>1.0120711</v>
      </c>
      <c r="E343" s="17">
        <v>-2.4292834999999999E-2</v>
      </c>
      <c r="F343" s="122">
        <v>1.2180511999999999E-2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41</v>
      </c>
      <c r="B344" s="27" t="s">
        <v>13</v>
      </c>
      <c r="C344" s="27">
        <v>4</v>
      </c>
      <c r="D344" s="16">
        <v>1.0126134</v>
      </c>
      <c r="E344" s="17">
        <v>-2.6475542000000001E-2</v>
      </c>
      <c r="F344" s="122">
        <v>1.3761837000000001E-2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41</v>
      </c>
      <c r="B345" s="27" t="s">
        <v>13</v>
      </c>
      <c r="C345" s="27">
        <v>5</v>
      </c>
      <c r="D345" s="16">
        <v>1.0124439999999999</v>
      </c>
      <c r="E345" s="17">
        <v>-2.5925378999999998E-2</v>
      </c>
      <c r="F345" s="122">
        <v>1.3392566E-2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41</v>
      </c>
      <c r="B346" s="27" t="s">
        <v>13</v>
      </c>
      <c r="C346" s="27">
        <v>6</v>
      </c>
      <c r="D346" s="16">
        <v>1.0125902</v>
      </c>
      <c r="E346" s="17">
        <v>-2.5946983E-2</v>
      </c>
      <c r="F346" s="122">
        <v>1.3281851000000001E-2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41</v>
      </c>
      <c r="B347" s="27" t="s">
        <v>13</v>
      </c>
      <c r="C347" s="27">
        <v>7</v>
      </c>
      <c r="D347" s="16">
        <v>1.0134449999999999</v>
      </c>
      <c r="E347" s="17">
        <v>-2.8401665999999999E-2</v>
      </c>
      <c r="F347" s="122">
        <v>1.4840206E-2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41</v>
      </c>
      <c r="B348" s="27" t="s">
        <v>13</v>
      </c>
      <c r="C348" s="27">
        <v>8</v>
      </c>
      <c r="D348" s="16">
        <v>1.0129923999999999</v>
      </c>
      <c r="E348" s="17">
        <v>-2.7411201E-2</v>
      </c>
      <c r="F348" s="122">
        <v>1.4308048E-2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41</v>
      </c>
      <c r="B349" s="27" t="s">
        <v>13</v>
      </c>
      <c r="C349" s="27">
        <v>9</v>
      </c>
      <c r="D349" s="16">
        <v>1.0137996</v>
      </c>
      <c r="E349" s="17">
        <v>-2.9726478000000001E-2</v>
      </c>
      <c r="F349" s="122">
        <v>1.5777146999999998E-2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41</v>
      </c>
      <c r="B350" s="27" t="s">
        <v>13</v>
      </c>
      <c r="C350" s="27">
        <v>10</v>
      </c>
      <c r="D350" s="16">
        <v>1.0131102000000001</v>
      </c>
      <c r="E350" s="17">
        <v>-2.78278E-2</v>
      </c>
      <c r="F350" s="122">
        <v>1.45971E-2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41</v>
      </c>
      <c r="B351" s="27" t="s">
        <v>13</v>
      </c>
      <c r="C351" s="27">
        <v>11</v>
      </c>
      <c r="D351" s="16">
        <v>1.0117697999999999</v>
      </c>
      <c r="E351" s="17">
        <v>-2.45341E-2</v>
      </c>
      <c r="F351" s="122">
        <v>1.2679611E-2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41</v>
      </c>
      <c r="B352" s="27" t="s">
        <v>13</v>
      </c>
      <c r="C352" s="27">
        <v>12</v>
      </c>
      <c r="D352" s="16">
        <v>1.0124685</v>
      </c>
      <c r="E352" s="17">
        <v>-2.686388E-2</v>
      </c>
      <c r="F352" s="122">
        <v>1.4259838E-2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41</v>
      </c>
      <c r="B353" s="27" t="s">
        <v>13</v>
      </c>
      <c r="C353" s="27">
        <v>13</v>
      </c>
      <c r="D353" s="16">
        <v>1.0137794</v>
      </c>
      <c r="E353" s="17">
        <v>-3.0546671000000001E-2</v>
      </c>
      <c r="F353" s="122">
        <v>1.6572383E-2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41</v>
      </c>
      <c r="B354" s="27" t="s">
        <v>13</v>
      </c>
      <c r="C354" s="27">
        <v>14</v>
      </c>
      <c r="D354" s="16">
        <v>1.0131516</v>
      </c>
      <c r="E354" s="17">
        <v>-2.9501488999999999E-2</v>
      </c>
      <c r="F354" s="122">
        <v>1.6145728000000002E-2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41</v>
      </c>
      <c r="B355" s="27" t="s">
        <v>13</v>
      </c>
      <c r="C355" s="27">
        <v>15</v>
      </c>
      <c r="D355" s="16">
        <v>1.0129573000000001</v>
      </c>
      <c r="E355" s="17">
        <v>-2.9127167999999998E-2</v>
      </c>
      <c r="F355" s="122">
        <v>1.5965423999999999E-2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41</v>
      </c>
      <c r="B356" s="27" t="s">
        <v>13</v>
      </c>
      <c r="C356" s="27">
        <v>16</v>
      </c>
      <c r="D356" s="16">
        <v>1.0122348999999999</v>
      </c>
      <c r="E356" s="17">
        <v>-2.7667015999999999E-2</v>
      </c>
      <c r="F356" s="122">
        <v>1.5230514000000001E-2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42</v>
      </c>
      <c r="B357" s="27" t="s">
        <v>12</v>
      </c>
      <c r="C357" s="27">
        <v>1</v>
      </c>
      <c r="D357" s="16">
        <v>1.0187649999999999</v>
      </c>
      <c r="E357" s="17">
        <v>-4.3291279000000002E-2</v>
      </c>
      <c r="F357" s="122">
        <v>2.4172032E-2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42</v>
      </c>
      <c r="B358" s="27" t="s">
        <v>12</v>
      </c>
      <c r="C358" s="27">
        <v>2</v>
      </c>
      <c r="D358" s="16">
        <v>1.0180799</v>
      </c>
      <c r="E358" s="17">
        <v>-4.2525292999999999E-2</v>
      </c>
      <c r="F358" s="122">
        <v>2.4061308999999999E-2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42</v>
      </c>
      <c r="B359" s="27" t="s">
        <v>12</v>
      </c>
      <c r="C359" s="27">
        <v>3</v>
      </c>
      <c r="D359" s="16">
        <v>1.0220692</v>
      </c>
      <c r="E359" s="17">
        <v>-5.2335188999999997E-2</v>
      </c>
      <c r="F359" s="122">
        <v>2.9774723999999999E-2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42</v>
      </c>
      <c r="B360" s="27" t="s">
        <v>12</v>
      </c>
      <c r="C360" s="27">
        <v>4</v>
      </c>
      <c r="D360" s="16">
        <v>1.0209488</v>
      </c>
      <c r="E360" s="17">
        <v>-5.1030098000000003E-2</v>
      </c>
      <c r="F360" s="122">
        <v>2.9543993000000001E-2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42</v>
      </c>
      <c r="B361" s="27" t="s">
        <v>12</v>
      </c>
      <c r="C361" s="27">
        <v>5</v>
      </c>
      <c r="D361" s="16">
        <v>1.0188740999999999</v>
      </c>
      <c r="E361" s="17">
        <v>-4.5940855000000003E-2</v>
      </c>
      <c r="F361" s="122">
        <v>2.658458E-2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42</v>
      </c>
      <c r="B362" s="27" t="s">
        <v>12</v>
      </c>
      <c r="C362" s="27">
        <v>6</v>
      </c>
      <c r="D362" s="16">
        <v>1.0208885000000001</v>
      </c>
      <c r="E362" s="17">
        <v>-5.0485505999999999E-2</v>
      </c>
      <c r="F362" s="122">
        <v>2.9082129000000002E-2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42</v>
      </c>
      <c r="B363" s="27" t="s">
        <v>12</v>
      </c>
      <c r="C363" s="27">
        <v>7</v>
      </c>
      <c r="D363" s="16">
        <v>1.0195228999999999</v>
      </c>
      <c r="E363" s="17">
        <v>-4.6270113000000002E-2</v>
      </c>
      <c r="F363" s="122">
        <v>2.6314086E-2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42</v>
      </c>
      <c r="B364" s="27" t="s">
        <v>12</v>
      </c>
      <c r="C364" s="27">
        <v>8</v>
      </c>
      <c r="D364" s="16">
        <v>1.0198488999999999</v>
      </c>
      <c r="E364" s="17">
        <v>-4.7266958999999997E-2</v>
      </c>
      <c r="F364" s="122">
        <v>2.6965866000000002E-2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42</v>
      </c>
      <c r="B365" s="27" t="s">
        <v>12</v>
      </c>
      <c r="C365" s="27">
        <v>9</v>
      </c>
      <c r="D365" s="16">
        <v>1.0216056</v>
      </c>
      <c r="E365" s="17">
        <v>-5.3229684999999999E-2</v>
      </c>
      <c r="F365" s="122">
        <v>3.1038468E-2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42</v>
      </c>
      <c r="B366" s="27" t="s">
        <v>12</v>
      </c>
      <c r="C366" s="27">
        <v>10</v>
      </c>
      <c r="D366" s="16">
        <v>1.0202530000000001</v>
      </c>
      <c r="E366" s="17">
        <v>-5.1328005000000003E-2</v>
      </c>
      <c r="F366" s="122">
        <v>3.0450959E-2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42</v>
      </c>
      <c r="B367" s="27" t="s">
        <v>12</v>
      </c>
      <c r="C367" s="27">
        <v>11</v>
      </c>
      <c r="D367" s="16">
        <v>1.0220245999999999</v>
      </c>
      <c r="E367" s="17">
        <v>-5.5390587999999998E-2</v>
      </c>
      <c r="F367" s="122">
        <v>3.2709754000000001E-2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42</v>
      </c>
      <c r="B368" s="27" t="s">
        <v>12</v>
      </c>
      <c r="C368" s="27">
        <v>12</v>
      </c>
      <c r="D368" s="16">
        <v>1.0186158999999999</v>
      </c>
      <c r="E368" s="17">
        <v>-4.5882273000000001E-2</v>
      </c>
      <c r="F368" s="122">
        <v>2.6760842E-2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42</v>
      </c>
      <c r="B369" s="27" t="s">
        <v>12</v>
      </c>
      <c r="C369" s="27">
        <v>13</v>
      </c>
      <c r="D369" s="16">
        <v>1.0210306</v>
      </c>
      <c r="E369" s="17">
        <v>-5.2639018000000003E-2</v>
      </c>
      <c r="F369" s="122">
        <v>3.0995012999999998E-2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42</v>
      </c>
      <c r="B370" s="27" t="s">
        <v>12</v>
      </c>
      <c r="C370" s="27">
        <v>14</v>
      </c>
      <c r="D370" s="16">
        <v>1.0192251999999999</v>
      </c>
      <c r="E370" s="17">
        <v>-4.7026405E-2</v>
      </c>
      <c r="F370" s="122">
        <v>2.7297915999999998E-2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42</v>
      </c>
      <c r="B371" s="27" t="s">
        <v>12</v>
      </c>
      <c r="C371" s="27">
        <v>15</v>
      </c>
      <c r="D371" s="16">
        <v>1.0203778999999999</v>
      </c>
      <c r="E371" s="17">
        <v>-5.0902725000000003E-2</v>
      </c>
      <c r="F371" s="122">
        <v>2.9935837E-2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42</v>
      </c>
      <c r="B372" s="27" t="s">
        <v>12</v>
      </c>
      <c r="C372" s="27">
        <v>16</v>
      </c>
      <c r="D372" s="16">
        <v>1.02024</v>
      </c>
      <c r="E372" s="17">
        <v>-5.0959260999999999E-2</v>
      </c>
      <c r="F372" s="122">
        <v>3.0113198000000001E-2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42</v>
      </c>
      <c r="B373" s="27" t="s">
        <v>13</v>
      </c>
      <c r="C373" s="27">
        <v>1</v>
      </c>
      <c r="D373" s="16">
        <v>1.0169987</v>
      </c>
      <c r="E373" s="17">
        <v>-4.8096874999999997E-2</v>
      </c>
      <c r="F373" s="122">
        <v>3.0311019000000002E-2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42</v>
      </c>
      <c r="B374" s="27" t="s">
        <v>13</v>
      </c>
      <c r="C374" s="27">
        <v>2</v>
      </c>
      <c r="D374" s="16">
        <v>1.0164242999999999</v>
      </c>
      <c r="E374" s="17">
        <v>-4.5248297E-2</v>
      </c>
      <c r="F374" s="122">
        <v>2.8127695000000001E-2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42</v>
      </c>
      <c r="B375" s="27" t="s">
        <v>13</v>
      </c>
      <c r="C375" s="27">
        <v>3</v>
      </c>
      <c r="D375" s="16">
        <v>1.0170870999999999</v>
      </c>
      <c r="E375" s="17">
        <v>-4.7718034999999999E-2</v>
      </c>
      <c r="F375" s="122">
        <v>2.9872731E-2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42</v>
      </c>
      <c r="B376" s="27" t="s">
        <v>13</v>
      </c>
      <c r="C376" s="27">
        <v>4</v>
      </c>
      <c r="D376" s="16">
        <v>1.0188101000000001</v>
      </c>
      <c r="E376" s="17">
        <v>-5.2698531999999999E-2</v>
      </c>
      <c r="F376" s="122">
        <v>3.3044903E-2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42</v>
      </c>
      <c r="B377" s="27" t="s">
        <v>13</v>
      </c>
      <c r="C377" s="27">
        <v>5</v>
      </c>
      <c r="D377" s="16">
        <v>1.0208534</v>
      </c>
      <c r="E377" s="17">
        <v>-5.8339707999999997E-2</v>
      </c>
      <c r="F377" s="122">
        <v>3.6555522E-2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42</v>
      </c>
      <c r="B378" s="27" t="s">
        <v>13</v>
      </c>
      <c r="C378" s="27">
        <v>6</v>
      </c>
      <c r="D378" s="16">
        <v>1.0187898</v>
      </c>
      <c r="E378" s="17">
        <v>-5.2329272000000003E-2</v>
      </c>
      <c r="F378" s="122">
        <v>3.2713223999999999E-2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42</v>
      </c>
      <c r="B379" s="27" t="s">
        <v>13</v>
      </c>
      <c r="C379" s="27">
        <v>7</v>
      </c>
      <c r="D379" s="16">
        <v>1.0209372999999999</v>
      </c>
      <c r="E379" s="17">
        <v>-6.0118468000000001E-2</v>
      </c>
      <c r="F379" s="122">
        <v>3.8165552999999998E-2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42</v>
      </c>
      <c r="B380" s="27" t="s">
        <v>13</v>
      </c>
      <c r="C380" s="27">
        <v>8</v>
      </c>
      <c r="D380" s="16">
        <v>1.0184698000000001</v>
      </c>
      <c r="E380" s="17">
        <v>-5.0890616E-2</v>
      </c>
      <c r="F380" s="122">
        <v>3.1637348000000003E-2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42</v>
      </c>
      <c r="B381" s="27" t="s">
        <v>13</v>
      </c>
      <c r="C381" s="27">
        <v>9</v>
      </c>
      <c r="D381" s="16">
        <v>1.0222849000000001</v>
      </c>
      <c r="E381" s="17">
        <v>-6.3519175999999997E-2</v>
      </c>
      <c r="F381" s="122">
        <v>4.0177897999999997E-2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42</v>
      </c>
      <c r="B382" s="27" t="s">
        <v>13</v>
      </c>
      <c r="C382" s="27">
        <v>10</v>
      </c>
      <c r="D382" s="16">
        <v>1.0191238</v>
      </c>
      <c r="E382" s="17">
        <v>-5.4103012999999998E-2</v>
      </c>
      <c r="F382" s="122">
        <v>3.4094003999999997E-2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42</v>
      </c>
      <c r="B383" s="27" t="s">
        <v>13</v>
      </c>
      <c r="C383" s="27">
        <v>11</v>
      </c>
      <c r="D383" s="16">
        <v>1.0204521</v>
      </c>
      <c r="E383" s="17">
        <v>-5.8157384999999999E-2</v>
      </c>
      <c r="F383" s="122">
        <v>3.6742971999999999E-2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42</v>
      </c>
      <c r="B384" s="27" t="s">
        <v>13</v>
      </c>
      <c r="C384" s="27">
        <v>12</v>
      </c>
      <c r="D384" s="16">
        <v>1.0183271</v>
      </c>
      <c r="E384" s="17">
        <v>-5.3507942000000003E-2</v>
      </c>
      <c r="F384" s="122">
        <v>3.4245354999999998E-2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42</v>
      </c>
      <c r="B385" s="27" t="s">
        <v>13</v>
      </c>
      <c r="C385" s="27">
        <v>13</v>
      </c>
      <c r="D385" s="16">
        <v>1.0194022</v>
      </c>
      <c r="E385" s="17">
        <v>-5.5321304000000002E-2</v>
      </c>
      <c r="F385" s="122">
        <v>3.4998331000000001E-2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42</v>
      </c>
      <c r="B386" s="27" t="s">
        <v>13</v>
      </c>
      <c r="C386" s="27">
        <v>14</v>
      </c>
      <c r="D386" s="16">
        <v>1.0194114000000001</v>
      </c>
      <c r="E386" s="17">
        <v>-5.6160606000000002E-2</v>
      </c>
      <c r="F386" s="122">
        <v>3.5785340999999998E-2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42</v>
      </c>
      <c r="B387" s="27" t="s">
        <v>13</v>
      </c>
      <c r="C387" s="27">
        <v>15</v>
      </c>
      <c r="D387" s="16">
        <v>1.0182661</v>
      </c>
      <c r="E387" s="17">
        <v>-5.3642356000000002E-2</v>
      </c>
      <c r="F387" s="122">
        <v>3.4427480000000003E-2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42</v>
      </c>
      <c r="B388" s="27" t="s">
        <v>13</v>
      </c>
      <c r="C388" s="27">
        <v>16</v>
      </c>
      <c r="D388" s="16">
        <v>1.0193763</v>
      </c>
      <c r="E388" s="17">
        <v>-5.8037875000000003E-2</v>
      </c>
      <c r="F388" s="122">
        <v>3.7595595000000002E-2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43</v>
      </c>
      <c r="B389" s="27" t="s">
        <v>12</v>
      </c>
      <c r="C389" s="27">
        <v>1</v>
      </c>
      <c r="D389" s="16">
        <v>1.0160281</v>
      </c>
      <c r="E389" s="17">
        <v>-3.3486373999999999E-2</v>
      </c>
      <c r="F389" s="122">
        <v>1.7339022999999999E-2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43</v>
      </c>
      <c r="B390" s="27" t="s">
        <v>12</v>
      </c>
      <c r="C390" s="27">
        <v>2</v>
      </c>
      <c r="D390" s="16">
        <v>1.0158430000000001</v>
      </c>
      <c r="E390" s="17">
        <v>-3.3086426000000002E-2</v>
      </c>
      <c r="F390" s="122">
        <v>1.7126221E-2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43</v>
      </c>
      <c r="B391" s="27" t="s">
        <v>12</v>
      </c>
      <c r="C391" s="27">
        <v>3</v>
      </c>
      <c r="D391" s="16">
        <v>1.0135384999999999</v>
      </c>
      <c r="E391" s="17">
        <v>-2.7456761E-2</v>
      </c>
      <c r="F391" s="122">
        <v>1.3861037E-2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43</v>
      </c>
      <c r="B392" s="27" t="s">
        <v>12</v>
      </c>
      <c r="C392" s="27">
        <v>4</v>
      </c>
      <c r="D392" s="16">
        <v>1.0163529</v>
      </c>
      <c r="E392" s="17">
        <v>-3.3813278000000002E-2</v>
      </c>
      <c r="F392" s="122">
        <v>1.7357114E-2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43</v>
      </c>
      <c r="B393" s="27" t="s">
        <v>12</v>
      </c>
      <c r="C393" s="27">
        <v>5</v>
      </c>
      <c r="D393" s="16">
        <v>1.0164317</v>
      </c>
      <c r="E393" s="17">
        <v>-3.5199196000000002E-2</v>
      </c>
      <c r="F393" s="122">
        <v>1.8599508000000001E-2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43</v>
      </c>
      <c r="B394" s="27" t="s">
        <v>12</v>
      </c>
      <c r="C394" s="27">
        <v>6</v>
      </c>
      <c r="D394" s="16">
        <v>1.0165222</v>
      </c>
      <c r="E394" s="17">
        <v>-3.6566859E-2</v>
      </c>
      <c r="F394" s="122">
        <v>1.9814182E-2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43</v>
      </c>
      <c r="B395" s="27" t="s">
        <v>12</v>
      </c>
      <c r="C395" s="27">
        <v>7</v>
      </c>
      <c r="D395" s="16">
        <v>1.0160012</v>
      </c>
      <c r="E395" s="17">
        <v>-3.4108260000000001E-2</v>
      </c>
      <c r="F395" s="122">
        <v>1.7952342E-2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43</v>
      </c>
      <c r="B396" s="27" t="s">
        <v>12</v>
      </c>
      <c r="C396" s="27">
        <v>8</v>
      </c>
      <c r="D396" s="16">
        <v>1.0172121000000001</v>
      </c>
      <c r="E396" s="17">
        <v>-3.7536749000000001E-2</v>
      </c>
      <c r="F396" s="122">
        <v>2.0113729E-2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43</v>
      </c>
      <c r="B397" s="27" t="s">
        <v>12</v>
      </c>
      <c r="C397" s="27">
        <v>9</v>
      </c>
      <c r="D397" s="16">
        <v>1.0166307999999999</v>
      </c>
      <c r="E397" s="17">
        <v>-3.5567733999999997E-2</v>
      </c>
      <c r="F397" s="122">
        <v>1.8769982000000001E-2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43</v>
      </c>
      <c r="B398" s="27" t="s">
        <v>12</v>
      </c>
      <c r="C398" s="27">
        <v>10</v>
      </c>
      <c r="D398" s="16">
        <v>1.0170116</v>
      </c>
      <c r="E398" s="17">
        <v>-3.7469420000000003E-2</v>
      </c>
      <c r="F398" s="122">
        <v>2.0229978999999999E-2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43</v>
      </c>
      <c r="B399" s="27" t="s">
        <v>12</v>
      </c>
      <c r="C399" s="27">
        <v>11</v>
      </c>
      <c r="D399" s="16">
        <v>1.0168508000000001</v>
      </c>
      <c r="E399" s="17">
        <v>-3.5924256000000002E-2</v>
      </c>
      <c r="F399" s="122">
        <v>1.8910296E-2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43</v>
      </c>
      <c r="B400" s="27" t="s">
        <v>12</v>
      </c>
      <c r="C400" s="27">
        <v>12</v>
      </c>
      <c r="D400" s="16">
        <v>1.0164698999999999</v>
      </c>
      <c r="E400" s="17">
        <v>-3.5905317999999999E-2</v>
      </c>
      <c r="F400" s="122">
        <v>1.9234270000000001E-2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43</v>
      </c>
      <c r="B401" s="27" t="s">
        <v>12</v>
      </c>
      <c r="C401" s="27">
        <v>13</v>
      </c>
      <c r="D401" s="16">
        <v>1.0167733999999999</v>
      </c>
      <c r="E401" s="17">
        <v>-3.6469423000000001E-2</v>
      </c>
      <c r="F401" s="122">
        <v>1.9496362E-2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43</v>
      </c>
      <c r="B402" s="27" t="s">
        <v>12</v>
      </c>
      <c r="C402" s="27">
        <v>14</v>
      </c>
      <c r="D402" s="16">
        <v>1.0172146</v>
      </c>
      <c r="E402" s="17">
        <v>-3.7229877000000001E-2</v>
      </c>
      <c r="F402" s="122">
        <v>1.9820780999999999E-2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43</v>
      </c>
      <c r="B403" s="27" t="s">
        <v>12</v>
      </c>
      <c r="C403" s="27">
        <v>15</v>
      </c>
      <c r="D403" s="16">
        <v>1.0161137</v>
      </c>
      <c r="E403" s="17">
        <v>-3.5374203E-2</v>
      </c>
      <c r="F403" s="122">
        <v>1.9050861999999998E-2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43</v>
      </c>
      <c r="B404" s="27" t="s">
        <v>12</v>
      </c>
      <c r="C404" s="27">
        <v>16</v>
      </c>
      <c r="D404" s="16">
        <v>1.0155608</v>
      </c>
      <c r="E404" s="17">
        <v>-3.3989261E-2</v>
      </c>
      <c r="F404" s="122">
        <v>1.8234968000000001E-2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43</v>
      </c>
      <c r="B405" s="27" t="s">
        <v>13</v>
      </c>
      <c r="C405" s="27">
        <v>1</v>
      </c>
      <c r="D405" s="16">
        <v>1.0193734000000001</v>
      </c>
      <c r="E405" s="17">
        <v>-4.9193699E-2</v>
      </c>
      <c r="F405" s="122">
        <v>2.9218363000000001E-2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43</v>
      </c>
      <c r="B406" s="27" t="s">
        <v>13</v>
      </c>
      <c r="C406" s="27">
        <v>2</v>
      </c>
      <c r="D406" s="16">
        <v>1.0188817999999999</v>
      </c>
      <c r="E406" s="17">
        <v>-4.8472264000000001E-2</v>
      </c>
      <c r="F406" s="122">
        <v>2.8976115E-2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43</v>
      </c>
      <c r="B407" s="27" t="s">
        <v>13</v>
      </c>
      <c r="C407" s="27">
        <v>3</v>
      </c>
      <c r="D407" s="16">
        <v>1.0191452000000001</v>
      </c>
      <c r="E407" s="17">
        <v>-4.949518E-2</v>
      </c>
      <c r="F407" s="122">
        <v>2.9708892000000001E-2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43</v>
      </c>
      <c r="B408" s="27" t="s">
        <v>13</v>
      </c>
      <c r="C408" s="27">
        <v>4</v>
      </c>
      <c r="D408" s="16">
        <v>1.0177008999999999</v>
      </c>
      <c r="E408" s="17">
        <v>-4.5839359000000003E-2</v>
      </c>
      <c r="F408" s="122">
        <v>2.7541610000000001E-2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43</v>
      </c>
      <c r="B409" s="27" t="s">
        <v>13</v>
      </c>
      <c r="C409" s="27">
        <v>5</v>
      </c>
      <c r="D409" s="16">
        <v>1.0194829999999999</v>
      </c>
      <c r="E409" s="17">
        <v>-5.1059511000000002E-2</v>
      </c>
      <c r="F409" s="122">
        <v>3.0887843000000002E-2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43</v>
      </c>
      <c r="B410" s="27" t="s">
        <v>13</v>
      </c>
      <c r="C410" s="27">
        <v>6</v>
      </c>
      <c r="D410" s="16">
        <v>1.0180667000000001</v>
      </c>
      <c r="E410" s="17">
        <v>-4.640466E-2</v>
      </c>
      <c r="F410" s="122">
        <v>2.7748858000000001E-2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43</v>
      </c>
      <c r="B411" s="27" t="s">
        <v>13</v>
      </c>
      <c r="C411" s="27">
        <v>7</v>
      </c>
      <c r="D411" s="16">
        <v>1.019002</v>
      </c>
      <c r="E411" s="17">
        <v>-4.8679523000000002E-2</v>
      </c>
      <c r="F411" s="122">
        <v>2.9064644000000001E-2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43</v>
      </c>
      <c r="B412" s="27" t="s">
        <v>13</v>
      </c>
      <c r="C412" s="27">
        <v>8</v>
      </c>
      <c r="D412" s="16">
        <v>1.0191171999999999</v>
      </c>
      <c r="E412" s="17">
        <v>-4.9569079000000002E-2</v>
      </c>
      <c r="F412" s="122">
        <v>2.9804014E-2</v>
      </c>
      <c r="G412" s="126">
        <v>0.1391947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43</v>
      </c>
      <c r="B413" s="27" t="s">
        <v>13</v>
      </c>
      <c r="C413" s="27">
        <v>9</v>
      </c>
      <c r="D413" s="16">
        <v>1.0202150999999999</v>
      </c>
      <c r="E413" s="17">
        <v>-5.3469740000000002E-2</v>
      </c>
      <c r="F413" s="122">
        <v>3.2514266999999999E-2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43</v>
      </c>
      <c r="B414" s="27" t="s">
        <v>13</v>
      </c>
      <c r="C414" s="27">
        <v>10</v>
      </c>
      <c r="D414" s="16">
        <v>1.0202154999999999</v>
      </c>
      <c r="E414" s="17">
        <v>-5.2697648E-2</v>
      </c>
      <c r="F414" s="122">
        <v>3.1782315999999998E-2</v>
      </c>
      <c r="G414" s="126">
        <v>0.1354947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43</v>
      </c>
      <c r="B415" s="27" t="s">
        <v>13</v>
      </c>
      <c r="C415" s="27">
        <v>11</v>
      </c>
      <c r="D415" s="16">
        <v>1.0185678</v>
      </c>
      <c r="E415" s="17">
        <v>-4.8841862E-2</v>
      </c>
      <c r="F415" s="122">
        <v>2.9608190999999999E-2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43</v>
      </c>
      <c r="B416" s="27" t="s">
        <v>13</v>
      </c>
      <c r="C416" s="27">
        <v>12</v>
      </c>
      <c r="D416" s="16">
        <v>1.0179007</v>
      </c>
      <c r="E416" s="17">
        <v>-4.7349479E-2</v>
      </c>
      <c r="F416" s="122">
        <v>2.8793096000000001E-2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43</v>
      </c>
      <c r="B417" s="27" t="s">
        <v>13</v>
      </c>
      <c r="C417" s="27">
        <v>13</v>
      </c>
      <c r="D417" s="16">
        <v>1.0195628000000001</v>
      </c>
      <c r="E417" s="17">
        <v>-5.1943307000000001E-2</v>
      </c>
      <c r="F417" s="122">
        <v>3.1653562000000003E-2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43</v>
      </c>
      <c r="B418" s="27" t="s">
        <v>13</v>
      </c>
      <c r="C418" s="27">
        <v>14</v>
      </c>
      <c r="D418" s="16">
        <v>1.0183268000000001</v>
      </c>
      <c r="E418" s="17">
        <v>-4.8505233000000002E-2</v>
      </c>
      <c r="F418" s="122">
        <v>2.9505633E-2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43</v>
      </c>
      <c r="B419" s="27" t="s">
        <v>13</v>
      </c>
      <c r="C419" s="27">
        <v>15</v>
      </c>
      <c r="D419" s="16">
        <v>1.0178313999999999</v>
      </c>
      <c r="E419" s="17">
        <v>-4.7751424000000001E-2</v>
      </c>
      <c r="F419" s="122">
        <v>2.9236115E-2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43</v>
      </c>
      <c r="B420" s="27" t="s">
        <v>13</v>
      </c>
      <c r="C420" s="27">
        <v>16</v>
      </c>
      <c r="D420" s="16">
        <v>1.0175989000000001</v>
      </c>
      <c r="E420" s="17">
        <v>-4.7010340999999997E-2</v>
      </c>
      <c r="F420" s="122">
        <v>2.8742721999999998E-2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44</v>
      </c>
      <c r="B421" s="27" t="s">
        <v>12</v>
      </c>
      <c r="C421" s="27">
        <v>1</v>
      </c>
      <c r="D421" s="16">
        <v>1.0044504999999999</v>
      </c>
      <c r="E421" s="17">
        <v>-2.8820292000000001E-2</v>
      </c>
      <c r="F421" s="122">
        <v>2.3311656E-2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44</v>
      </c>
      <c r="B422" s="27" t="s">
        <v>12</v>
      </c>
      <c r="C422" s="27">
        <v>2</v>
      </c>
      <c r="D422" s="16">
        <v>1.005236</v>
      </c>
      <c r="E422" s="17">
        <v>-3.1413785E-2</v>
      </c>
      <c r="F422" s="122">
        <v>2.5063775E-2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44</v>
      </c>
      <c r="B423" s="27" t="s">
        <v>12</v>
      </c>
      <c r="C423" s="27">
        <v>3</v>
      </c>
      <c r="D423" s="16">
        <v>1.0054879000000001</v>
      </c>
      <c r="E423" s="17">
        <v>-3.3044671999999997E-2</v>
      </c>
      <c r="F423" s="122">
        <v>2.6382862E-2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44</v>
      </c>
      <c r="B424" s="27" t="s">
        <v>12</v>
      </c>
      <c r="C424" s="27">
        <v>4</v>
      </c>
      <c r="D424" s="16">
        <v>1.0058286000000001</v>
      </c>
      <c r="E424" s="17">
        <v>-3.3783835999999998E-2</v>
      </c>
      <c r="F424" s="122">
        <v>2.6777354999999999E-2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44</v>
      </c>
      <c r="B425" s="27" t="s">
        <v>12</v>
      </c>
      <c r="C425" s="27">
        <v>5</v>
      </c>
      <c r="D425" s="16">
        <v>1.0052635999999999</v>
      </c>
      <c r="E425" s="17">
        <v>-3.2771398E-2</v>
      </c>
      <c r="F425" s="122">
        <v>2.6325330000000001E-2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44</v>
      </c>
      <c r="B426" s="27" t="s">
        <v>12</v>
      </c>
      <c r="C426" s="27">
        <v>6</v>
      </c>
      <c r="D426" s="16">
        <v>1.0050243000000001</v>
      </c>
      <c r="E426" s="17">
        <v>-3.2039748999999999E-2</v>
      </c>
      <c r="F426" s="122">
        <v>2.5846884000000001E-2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44</v>
      </c>
      <c r="B427" s="27" t="s">
        <v>12</v>
      </c>
      <c r="C427" s="27">
        <v>7</v>
      </c>
      <c r="D427" s="16">
        <v>1.0056560000000001</v>
      </c>
      <c r="E427" s="17">
        <v>-3.4012462E-2</v>
      </c>
      <c r="F427" s="122">
        <v>2.7148993E-2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44</v>
      </c>
      <c r="B428" s="27" t="s">
        <v>12</v>
      </c>
      <c r="C428" s="27">
        <v>8</v>
      </c>
      <c r="D428" s="16">
        <v>1.0053669000000001</v>
      </c>
      <c r="E428" s="17">
        <v>-3.4650004999999998E-2</v>
      </c>
      <c r="F428" s="122">
        <v>2.8012515000000002E-2</v>
      </c>
      <c r="G428" s="126">
        <v>0.1135036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44</v>
      </c>
      <c r="B429" s="27" t="s">
        <v>12</v>
      </c>
      <c r="C429" s="27">
        <v>9</v>
      </c>
      <c r="D429" s="16">
        <v>1.0056039999999999</v>
      </c>
      <c r="E429" s="17">
        <v>-3.4856370999999997E-2</v>
      </c>
      <c r="F429" s="122">
        <v>2.7995203E-2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44</v>
      </c>
      <c r="B430" s="27" t="s">
        <v>12</v>
      </c>
      <c r="C430" s="27">
        <v>10</v>
      </c>
      <c r="D430" s="16">
        <v>1.0051441999999999</v>
      </c>
      <c r="E430" s="17">
        <v>-3.3474107000000003E-2</v>
      </c>
      <c r="F430" s="122">
        <v>2.7098357E-2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44</v>
      </c>
      <c r="B431" s="27" t="s">
        <v>12</v>
      </c>
      <c r="C431" s="27">
        <v>11</v>
      </c>
      <c r="D431" s="16">
        <v>1.0048611000000001</v>
      </c>
      <c r="E431" s="17">
        <v>-3.3708818000000002E-2</v>
      </c>
      <c r="F431" s="122">
        <v>2.7574847999999999E-2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44</v>
      </c>
      <c r="B432" s="27" t="s">
        <v>12</v>
      </c>
      <c r="C432" s="27">
        <v>12</v>
      </c>
      <c r="D432" s="16">
        <v>1.0052958999999999</v>
      </c>
      <c r="E432" s="17">
        <v>-3.4955369E-2</v>
      </c>
      <c r="F432" s="122">
        <v>2.8365619000000002E-2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44</v>
      </c>
      <c r="B433" s="27" t="s">
        <v>12</v>
      </c>
      <c r="C433" s="27">
        <v>13</v>
      </c>
      <c r="D433" s="16">
        <v>1.0057844</v>
      </c>
      <c r="E433" s="17">
        <v>-3.6282856000000002E-2</v>
      </c>
      <c r="F433" s="122">
        <v>2.9184854E-2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44</v>
      </c>
      <c r="B434" s="27" t="s">
        <v>12</v>
      </c>
      <c r="C434" s="27">
        <v>14</v>
      </c>
      <c r="D434" s="16">
        <v>1.0049314</v>
      </c>
      <c r="E434" s="17">
        <v>-3.3723852999999998E-2</v>
      </c>
      <c r="F434" s="122">
        <v>2.7525977E-2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44</v>
      </c>
      <c r="B435" s="27" t="s">
        <v>12</v>
      </c>
      <c r="C435" s="27">
        <v>15</v>
      </c>
      <c r="D435" s="16">
        <v>1.0058098</v>
      </c>
      <c r="E435" s="17">
        <v>-3.6544137999999997E-2</v>
      </c>
      <c r="F435" s="122">
        <v>2.9409667E-2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44</v>
      </c>
      <c r="B436" s="27" t="s">
        <v>12</v>
      </c>
      <c r="C436" s="27">
        <v>16</v>
      </c>
      <c r="D436" s="16">
        <v>1.0049766</v>
      </c>
      <c r="E436" s="17">
        <v>-3.4564466000000002E-2</v>
      </c>
      <c r="F436" s="122">
        <v>2.8281871E-2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44</v>
      </c>
      <c r="B437" s="27" t="s">
        <v>13</v>
      </c>
      <c r="C437" s="27">
        <v>1</v>
      </c>
      <c r="D437" s="16">
        <v>1.0124905</v>
      </c>
      <c r="E437" s="17">
        <v>-2.7244766E-2</v>
      </c>
      <c r="F437" s="122">
        <v>1.4601006999999999E-2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44</v>
      </c>
      <c r="B438" s="27" t="s">
        <v>13</v>
      </c>
      <c r="C438" s="27">
        <v>2</v>
      </c>
      <c r="D438" s="16">
        <v>1.0131114000000001</v>
      </c>
      <c r="E438" s="17">
        <v>-3.0045934E-2</v>
      </c>
      <c r="F438" s="122">
        <v>1.6697633E-2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44</v>
      </c>
      <c r="B439" s="27" t="s">
        <v>13</v>
      </c>
      <c r="C439" s="27">
        <v>3</v>
      </c>
      <c r="D439" s="16">
        <v>1.0132239999999999</v>
      </c>
      <c r="E439" s="17">
        <v>-3.0397730000000001E-2</v>
      </c>
      <c r="F439" s="122">
        <v>1.6929849E-2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44</v>
      </c>
      <c r="B440" s="27" t="s">
        <v>13</v>
      </c>
      <c r="C440" s="27">
        <v>4</v>
      </c>
      <c r="D440" s="16">
        <v>1.0123819999999999</v>
      </c>
      <c r="E440" s="17">
        <v>-2.8861874999999999E-2</v>
      </c>
      <c r="F440" s="122">
        <v>1.6230554000000001E-2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44</v>
      </c>
      <c r="B441" s="27" t="s">
        <v>13</v>
      </c>
      <c r="C441" s="27">
        <v>5</v>
      </c>
      <c r="D441" s="16">
        <v>1.0135128</v>
      </c>
      <c r="E441" s="17">
        <v>-3.1626191999999997E-2</v>
      </c>
      <c r="F441" s="122">
        <v>1.7834585E-2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44</v>
      </c>
      <c r="B442" s="27" t="s">
        <v>13</v>
      </c>
      <c r="C442" s="27">
        <v>6</v>
      </c>
      <c r="D442" s="16">
        <v>1.0123635</v>
      </c>
      <c r="E442" s="17">
        <v>-2.8933407000000001E-2</v>
      </c>
      <c r="F442" s="122">
        <v>1.6314990000000001E-2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44</v>
      </c>
      <c r="B443" s="27" t="s">
        <v>13</v>
      </c>
      <c r="C443" s="27">
        <v>7</v>
      </c>
      <c r="D443" s="16">
        <v>1.0121967000000001</v>
      </c>
      <c r="E443" s="17">
        <v>-2.8889413999999999E-2</v>
      </c>
      <c r="F443" s="122">
        <v>1.6423027E-2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44</v>
      </c>
      <c r="B444" s="27" t="s">
        <v>13</v>
      </c>
      <c r="C444" s="27">
        <v>8</v>
      </c>
      <c r="D444" s="16">
        <v>1.0134867000000001</v>
      </c>
      <c r="E444" s="17">
        <v>-3.2226610000000003E-2</v>
      </c>
      <c r="F444" s="122">
        <v>1.8426897000000001E-2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44</v>
      </c>
      <c r="B445" s="27" t="s">
        <v>13</v>
      </c>
      <c r="C445" s="27">
        <v>9</v>
      </c>
      <c r="D445" s="16">
        <v>1.0134747</v>
      </c>
      <c r="E445" s="17">
        <v>-3.2688758999999998E-2</v>
      </c>
      <c r="F445" s="122">
        <v>1.8875547999999999E-2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44</v>
      </c>
      <c r="B446" s="27" t="s">
        <v>13</v>
      </c>
      <c r="C446" s="27">
        <v>10</v>
      </c>
      <c r="D446" s="16">
        <v>1.0140689000000001</v>
      </c>
      <c r="E446" s="17">
        <v>-3.4860329000000002E-2</v>
      </c>
      <c r="F446" s="122">
        <v>2.0399684000000001E-2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44</v>
      </c>
      <c r="B447" s="27" t="s">
        <v>13</v>
      </c>
      <c r="C447" s="27">
        <v>11</v>
      </c>
      <c r="D447" s="16">
        <v>1.0131047</v>
      </c>
      <c r="E447" s="17">
        <v>-3.2426766000000003E-2</v>
      </c>
      <c r="F447" s="122">
        <v>1.8959502999999999E-2</v>
      </c>
      <c r="G447" s="126">
        <v>0.1114322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44</v>
      </c>
      <c r="B448" s="27" t="s">
        <v>13</v>
      </c>
      <c r="C448" s="27">
        <v>12</v>
      </c>
      <c r="D448" s="16">
        <v>1.0135273</v>
      </c>
      <c r="E448" s="17">
        <v>-3.3297324000000003E-2</v>
      </c>
      <c r="F448" s="122">
        <v>1.9404963000000001E-2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44</v>
      </c>
      <c r="B449" s="27" t="s">
        <v>13</v>
      </c>
      <c r="C449" s="27">
        <v>13</v>
      </c>
      <c r="D449" s="16">
        <v>1.0137771</v>
      </c>
      <c r="E449" s="17">
        <v>-3.383651E-2</v>
      </c>
      <c r="F449" s="122">
        <v>1.9691602999999998E-2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44</v>
      </c>
      <c r="B450" s="27" t="s">
        <v>13</v>
      </c>
      <c r="C450" s="27">
        <v>14</v>
      </c>
      <c r="D450" s="16">
        <v>1.0133371</v>
      </c>
      <c r="E450" s="17">
        <v>-3.2449513999999999E-2</v>
      </c>
      <c r="F450" s="122">
        <v>1.8772413000000002E-2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44</v>
      </c>
      <c r="B451" s="27" t="s">
        <v>13</v>
      </c>
      <c r="C451" s="27">
        <v>15</v>
      </c>
      <c r="D451" s="16">
        <v>1.0138910999999999</v>
      </c>
      <c r="E451" s="17">
        <v>-3.4437875E-2</v>
      </c>
      <c r="F451" s="122">
        <v>2.0159024000000001E-2</v>
      </c>
      <c r="G451" s="126">
        <v>0.119519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44</v>
      </c>
      <c r="B452" s="27" t="s">
        <v>13</v>
      </c>
      <c r="C452" s="27">
        <v>16</v>
      </c>
      <c r="D452" s="16">
        <v>1.0131665999999999</v>
      </c>
      <c r="E452" s="17">
        <v>-3.3063688000000001E-2</v>
      </c>
      <c r="F452" s="122">
        <v>1.9507406000000001E-2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45</v>
      </c>
      <c r="B453" s="27" t="s">
        <v>12</v>
      </c>
      <c r="C453" s="27">
        <v>1</v>
      </c>
      <c r="D453" s="16">
        <v>1.0004519999999999</v>
      </c>
      <c r="E453" s="17">
        <v>-2.503176E-2</v>
      </c>
      <c r="F453" s="122">
        <v>2.3311678999999998E-2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45</v>
      </c>
      <c r="B454" s="27" t="s">
        <v>12</v>
      </c>
      <c r="C454" s="27">
        <v>2</v>
      </c>
      <c r="D454" s="16">
        <v>1.0009337</v>
      </c>
      <c r="E454" s="17">
        <v>-2.8024448E-2</v>
      </c>
      <c r="F454" s="122">
        <v>2.5714746E-2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45</v>
      </c>
      <c r="B455" s="27" t="s">
        <v>12</v>
      </c>
      <c r="C455" s="27">
        <v>3</v>
      </c>
      <c r="D455" s="16">
        <v>1.0010125999999999</v>
      </c>
      <c r="E455" s="17">
        <v>-2.8778549E-2</v>
      </c>
      <c r="F455" s="122">
        <v>2.6358435999999999E-2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45</v>
      </c>
      <c r="B456" s="27" t="s">
        <v>12</v>
      </c>
      <c r="C456" s="27">
        <v>4</v>
      </c>
      <c r="D456" s="16">
        <v>1.0017081999999999</v>
      </c>
      <c r="E456" s="17">
        <v>-3.1500642000000002E-2</v>
      </c>
      <c r="F456" s="122">
        <v>2.8313138000000002E-2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45</v>
      </c>
      <c r="B457" s="27" t="s">
        <v>12</v>
      </c>
      <c r="C457" s="27">
        <v>5</v>
      </c>
      <c r="D457" s="16">
        <v>1.0021802</v>
      </c>
      <c r="E457" s="17">
        <v>-3.2869671000000003E-2</v>
      </c>
      <c r="F457" s="122">
        <v>2.9186579000000001E-2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45</v>
      </c>
      <c r="B458" s="27" t="s">
        <v>12</v>
      </c>
      <c r="C458" s="27">
        <v>6</v>
      </c>
      <c r="D458" s="16">
        <v>1.0023508000000001</v>
      </c>
      <c r="E458" s="17">
        <v>-3.3910872000000002E-2</v>
      </c>
      <c r="F458" s="122">
        <v>3.0019957999999999E-2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45</v>
      </c>
      <c r="B459" s="27" t="s">
        <v>12</v>
      </c>
      <c r="C459" s="27">
        <v>7</v>
      </c>
      <c r="D459" s="16">
        <v>1.0026718999999999</v>
      </c>
      <c r="E459" s="17">
        <v>-3.5925822000000003E-2</v>
      </c>
      <c r="F459" s="122">
        <v>3.1640811999999997E-2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45</v>
      </c>
      <c r="B460" s="27" t="s">
        <v>12</v>
      </c>
      <c r="C460" s="27">
        <v>8</v>
      </c>
      <c r="D460" s="16">
        <v>1.0022667999999999</v>
      </c>
      <c r="E460" s="17">
        <v>-3.5269340000000003E-2</v>
      </c>
      <c r="F460" s="122">
        <v>3.1382479999999997E-2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45</v>
      </c>
      <c r="B461" s="27" t="s">
        <v>12</v>
      </c>
      <c r="C461" s="27">
        <v>9</v>
      </c>
      <c r="D461" s="16">
        <v>1.0019506</v>
      </c>
      <c r="E461" s="17">
        <v>-3.5048412000000001E-2</v>
      </c>
      <c r="F461" s="122">
        <v>3.1457039999999999E-2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45</v>
      </c>
      <c r="B462" s="27" t="s">
        <v>12</v>
      </c>
      <c r="C462" s="27">
        <v>10</v>
      </c>
      <c r="D462" s="16">
        <v>1.0029749999999999</v>
      </c>
      <c r="E462" s="17">
        <v>-3.8414041000000003E-2</v>
      </c>
      <c r="F462" s="122">
        <v>3.3726288E-2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45</v>
      </c>
      <c r="B463" s="27" t="s">
        <v>12</v>
      </c>
      <c r="C463" s="27">
        <v>11</v>
      </c>
      <c r="D463" s="16">
        <v>1.0018351000000001</v>
      </c>
      <c r="E463" s="17">
        <v>-3.4674460999999997E-2</v>
      </c>
      <c r="F463" s="122">
        <v>3.1206382000000001E-2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45</v>
      </c>
      <c r="B464" s="27" t="s">
        <v>12</v>
      </c>
      <c r="C464" s="27">
        <v>12</v>
      </c>
      <c r="D464" s="16">
        <v>1.0014676</v>
      </c>
      <c r="E464" s="17">
        <v>-3.4477947000000002E-2</v>
      </c>
      <c r="F464" s="122">
        <v>3.1350067000000002E-2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45</v>
      </c>
      <c r="B465" s="27" t="s">
        <v>12</v>
      </c>
      <c r="C465" s="27">
        <v>13</v>
      </c>
      <c r="D465" s="16">
        <v>1.0018613999999999</v>
      </c>
      <c r="E465" s="17">
        <v>-3.4998400999999998E-2</v>
      </c>
      <c r="F465" s="122">
        <v>3.1489688000000002E-2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45</v>
      </c>
      <c r="B466" s="27" t="s">
        <v>12</v>
      </c>
      <c r="C466" s="27">
        <v>14</v>
      </c>
      <c r="D466" s="16">
        <v>1.0020868000000001</v>
      </c>
      <c r="E466" s="17">
        <v>-3.6172092000000003E-2</v>
      </c>
      <c r="F466" s="122">
        <v>3.2399420999999998E-2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45</v>
      </c>
      <c r="B467" s="27" t="s">
        <v>12</v>
      </c>
      <c r="C467" s="27">
        <v>15</v>
      </c>
      <c r="D467" s="16">
        <v>1.0021066000000001</v>
      </c>
      <c r="E467" s="17">
        <v>-3.6827107999999997E-2</v>
      </c>
      <c r="F467" s="122">
        <v>3.3002228000000002E-2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45</v>
      </c>
      <c r="B468" s="27" t="s">
        <v>12</v>
      </c>
      <c r="C468" s="27">
        <v>16</v>
      </c>
      <c r="D468" s="16">
        <v>1.0021157999999999</v>
      </c>
      <c r="E468" s="17">
        <v>-3.7128675999999999E-2</v>
      </c>
      <c r="F468" s="122">
        <v>3.3279735999999997E-2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45</v>
      </c>
      <c r="B469" s="27" t="s">
        <v>13</v>
      </c>
      <c r="C469" s="27">
        <v>1</v>
      </c>
      <c r="D469" s="16">
        <v>0.99790140000000005</v>
      </c>
      <c r="E469" s="17">
        <v>-2.2775549999999999E-2</v>
      </c>
      <c r="F469" s="122">
        <v>2.3463696999999999E-2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45</v>
      </c>
      <c r="B470" s="27" t="s">
        <v>13</v>
      </c>
      <c r="C470" s="27">
        <v>2</v>
      </c>
      <c r="D470" s="16">
        <v>0.99916572999999997</v>
      </c>
      <c r="E470" s="17">
        <v>-2.7282056999999998E-2</v>
      </c>
      <c r="F470" s="122">
        <v>2.6598539000000001E-2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45</v>
      </c>
      <c r="B471" s="27" t="s">
        <v>13</v>
      </c>
      <c r="C471" s="27">
        <v>3</v>
      </c>
      <c r="D471" s="16">
        <v>0.99923698000000005</v>
      </c>
      <c r="E471" s="17">
        <v>-2.8447691000000001E-2</v>
      </c>
      <c r="F471" s="122">
        <v>2.7639001999999999E-2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45</v>
      </c>
      <c r="B472" s="27" t="s">
        <v>13</v>
      </c>
      <c r="C472" s="27">
        <v>4</v>
      </c>
      <c r="D472" s="16">
        <v>0.99914071000000004</v>
      </c>
      <c r="E472" s="17">
        <v>-2.8226296000000001E-2</v>
      </c>
      <c r="F472" s="122">
        <v>2.7515654000000001E-2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45</v>
      </c>
      <c r="B473" s="27" t="s">
        <v>13</v>
      </c>
      <c r="C473" s="27">
        <v>5</v>
      </c>
      <c r="D473" s="16">
        <v>0.99981308000000002</v>
      </c>
      <c r="E473" s="17">
        <v>-3.0671457999999999E-2</v>
      </c>
      <c r="F473" s="122">
        <v>2.9228812E-2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45</v>
      </c>
      <c r="B474" s="27" t="s">
        <v>13</v>
      </c>
      <c r="C474" s="27">
        <v>6</v>
      </c>
      <c r="D474" s="16">
        <v>0.99990263000000001</v>
      </c>
      <c r="E474" s="17">
        <v>-3.1492984000000002E-2</v>
      </c>
      <c r="F474" s="122">
        <v>2.9926813999999999E-2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45</v>
      </c>
      <c r="B475" s="27" t="s">
        <v>13</v>
      </c>
      <c r="C475" s="27">
        <v>7</v>
      </c>
      <c r="D475" s="16">
        <v>1.0000685</v>
      </c>
      <c r="E475" s="17">
        <v>-3.2912080000000003E-2</v>
      </c>
      <c r="F475" s="122">
        <v>3.1122513000000001E-2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45</v>
      </c>
      <c r="B476" s="27" t="s">
        <v>13</v>
      </c>
      <c r="C476" s="27">
        <v>8</v>
      </c>
      <c r="D476" s="16">
        <v>1.0000745</v>
      </c>
      <c r="E476" s="17">
        <v>-3.3069097999999998E-2</v>
      </c>
      <c r="F476" s="122">
        <v>3.1265893000000003E-2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45</v>
      </c>
      <c r="B477" s="27" t="s">
        <v>13</v>
      </c>
      <c r="C477" s="27">
        <v>9</v>
      </c>
      <c r="D477" s="16">
        <v>0.99984598000000002</v>
      </c>
      <c r="E477" s="17">
        <v>-3.3041098999999997E-2</v>
      </c>
      <c r="F477" s="122">
        <v>3.1444503999999998E-2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45</v>
      </c>
      <c r="B478" s="27" t="s">
        <v>13</v>
      </c>
      <c r="C478" s="27">
        <v>10</v>
      </c>
      <c r="D478" s="16">
        <v>1.0002461</v>
      </c>
      <c r="E478" s="17">
        <v>-3.4841537999999998E-2</v>
      </c>
      <c r="F478" s="122">
        <v>3.2791174999999999E-2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45</v>
      </c>
      <c r="B479" s="27" t="s">
        <v>13</v>
      </c>
      <c r="C479" s="27">
        <v>11</v>
      </c>
      <c r="D479" s="16">
        <v>1.0000517</v>
      </c>
      <c r="E479" s="17">
        <v>-3.4320258999999999E-2</v>
      </c>
      <c r="F479" s="122">
        <v>3.2471816000000001E-2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45</v>
      </c>
      <c r="B480" s="27" t="s">
        <v>13</v>
      </c>
      <c r="C480" s="27">
        <v>12</v>
      </c>
      <c r="D480" s="16">
        <v>0.99978199000000001</v>
      </c>
      <c r="E480" s="17">
        <v>-3.3851814000000001E-2</v>
      </c>
      <c r="F480" s="122">
        <v>3.2270093E-2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45</v>
      </c>
      <c r="B481" s="27" t="s">
        <v>13</v>
      </c>
      <c r="C481" s="27">
        <v>13</v>
      </c>
      <c r="D481" s="16">
        <v>1.0000644999999999</v>
      </c>
      <c r="E481" s="17">
        <v>-3.4372800000000002E-2</v>
      </c>
      <c r="F481" s="122">
        <v>3.2510116999999998E-2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45</v>
      </c>
      <c r="B482" s="27" t="s">
        <v>13</v>
      </c>
      <c r="C482" s="27">
        <v>14</v>
      </c>
      <c r="D482" s="16">
        <v>0.99985659000000005</v>
      </c>
      <c r="E482" s="17">
        <v>-3.3725151000000002E-2</v>
      </c>
      <c r="F482" s="122">
        <v>3.2083114000000003E-2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45</v>
      </c>
      <c r="B483" s="27" t="s">
        <v>13</v>
      </c>
      <c r="C483" s="27">
        <v>15</v>
      </c>
      <c r="D483" s="16">
        <v>0.99986589999999997</v>
      </c>
      <c r="E483" s="17">
        <v>-3.4725193000000001E-2</v>
      </c>
      <c r="F483" s="122">
        <v>3.3022283999999999E-2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45</v>
      </c>
      <c r="B484" s="27" t="s">
        <v>13</v>
      </c>
      <c r="C484" s="27">
        <v>16</v>
      </c>
      <c r="D484" s="16">
        <v>1.0006891</v>
      </c>
      <c r="E484" s="17">
        <v>-3.6993707000000001E-2</v>
      </c>
      <c r="F484" s="122">
        <v>3.4432709999999998E-2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46</v>
      </c>
      <c r="B485" s="27" t="s">
        <v>12</v>
      </c>
      <c r="C485" s="27">
        <v>1</v>
      </c>
      <c r="D485" s="16">
        <v>1.0246662</v>
      </c>
      <c r="E485" s="17">
        <v>-9.3045020000000006E-2</v>
      </c>
      <c r="F485" s="122">
        <v>6.6015660000000004E-2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46</v>
      </c>
      <c r="B486" s="27" t="s">
        <v>12</v>
      </c>
      <c r="C486" s="27">
        <v>2</v>
      </c>
      <c r="D486" s="16">
        <v>1.0253615</v>
      </c>
      <c r="E486" s="17">
        <v>-9.5365959E-2</v>
      </c>
      <c r="F486" s="122">
        <v>6.7590530999999995E-2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46</v>
      </c>
      <c r="B487" s="27" t="s">
        <v>12</v>
      </c>
      <c r="C487" s="27">
        <v>3</v>
      </c>
      <c r="D487" s="16">
        <v>1.0245473</v>
      </c>
      <c r="E487" s="17">
        <v>-9.3339039999999998E-2</v>
      </c>
      <c r="F487" s="122">
        <v>6.6400952999999999E-2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46</v>
      </c>
      <c r="B488" s="27" t="s">
        <v>12</v>
      </c>
      <c r="C488" s="27">
        <v>4</v>
      </c>
      <c r="D488" s="16">
        <v>1.0250014999999999</v>
      </c>
      <c r="E488" s="17">
        <v>-9.5432558000000001E-2</v>
      </c>
      <c r="F488" s="122">
        <v>6.7976743000000006E-2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46</v>
      </c>
      <c r="B489" s="27" t="s">
        <v>12</v>
      </c>
      <c r="C489" s="27">
        <v>5</v>
      </c>
      <c r="D489" s="16">
        <v>1.0251816</v>
      </c>
      <c r="E489" s="17">
        <v>-9.6238556000000003E-2</v>
      </c>
      <c r="F489" s="122">
        <v>6.8578799999999995E-2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46</v>
      </c>
      <c r="B490" s="27" t="s">
        <v>12</v>
      </c>
      <c r="C490" s="27">
        <v>6</v>
      </c>
      <c r="D490" s="16">
        <v>1.0262933999999999</v>
      </c>
      <c r="E490" s="17">
        <v>-9.9573724000000002E-2</v>
      </c>
      <c r="F490" s="122">
        <v>7.0740734999999999E-2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46</v>
      </c>
      <c r="B491" s="27" t="s">
        <v>12</v>
      </c>
      <c r="C491" s="27">
        <v>7</v>
      </c>
      <c r="D491" s="16">
        <v>1.0272984000000001</v>
      </c>
      <c r="E491" s="17">
        <v>-0.10277516</v>
      </c>
      <c r="F491" s="122">
        <v>7.2871834999999996E-2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46</v>
      </c>
      <c r="B492" s="27" t="s">
        <v>12</v>
      </c>
      <c r="C492" s="27">
        <v>8</v>
      </c>
      <c r="D492" s="16">
        <v>1.0258753</v>
      </c>
      <c r="E492" s="17">
        <v>-9.9563495000000002E-2</v>
      </c>
      <c r="F492" s="122">
        <v>7.1106389000000006E-2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46</v>
      </c>
      <c r="B493" s="27" t="s">
        <v>12</v>
      </c>
      <c r="C493" s="27">
        <v>9</v>
      </c>
      <c r="D493" s="16">
        <v>1.0265713000000001</v>
      </c>
      <c r="E493" s="17">
        <v>-0.10178561</v>
      </c>
      <c r="F493" s="122">
        <v>7.2586990000000004E-2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46</v>
      </c>
      <c r="B494" s="27" t="s">
        <v>12</v>
      </c>
      <c r="C494" s="27">
        <v>10</v>
      </c>
      <c r="D494" s="16">
        <v>1.0273843</v>
      </c>
      <c r="E494" s="17">
        <v>-0.10397924</v>
      </c>
      <c r="F494" s="122">
        <v>7.3935556999999999E-2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46</v>
      </c>
      <c r="B495" s="27" t="s">
        <v>12</v>
      </c>
      <c r="C495" s="27">
        <v>11</v>
      </c>
      <c r="D495" s="16">
        <v>1.0268177000000001</v>
      </c>
      <c r="E495" s="17">
        <v>-0.10378651</v>
      </c>
      <c r="F495" s="122">
        <v>7.4261596999999999E-2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46</v>
      </c>
      <c r="B496" s="27" t="s">
        <v>12</v>
      </c>
      <c r="C496" s="27">
        <v>12</v>
      </c>
      <c r="D496" s="16">
        <v>1.0272231999999999</v>
      </c>
      <c r="E496" s="17">
        <v>-0.10530771999999999</v>
      </c>
      <c r="F496" s="122">
        <v>7.5338953E-2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46</v>
      </c>
      <c r="B497" s="27" t="s">
        <v>12</v>
      </c>
      <c r="C497" s="27">
        <v>13</v>
      </c>
      <c r="D497" s="16">
        <v>1.0263389000000001</v>
      </c>
      <c r="E497" s="17">
        <v>-0.10214837</v>
      </c>
      <c r="F497" s="122">
        <v>7.3139297000000006E-2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46</v>
      </c>
      <c r="B498" s="27" t="s">
        <v>12</v>
      </c>
      <c r="C498" s="27">
        <v>14</v>
      </c>
      <c r="D498" s="16">
        <v>1.0257985999999999</v>
      </c>
      <c r="E498" s="17">
        <v>-0.10139299</v>
      </c>
      <c r="F498" s="122">
        <v>7.2908662999999999E-2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46</v>
      </c>
      <c r="B499" s="27" t="s">
        <v>12</v>
      </c>
      <c r="C499" s="27">
        <v>15</v>
      </c>
      <c r="D499" s="16">
        <v>1.0261488000000001</v>
      </c>
      <c r="E499" s="17">
        <v>-0.10234579000000001</v>
      </c>
      <c r="F499" s="122">
        <v>7.3497036000000002E-2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46</v>
      </c>
      <c r="B500" s="27" t="s">
        <v>12</v>
      </c>
      <c r="C500" s="27">
        <v>16</v>
      </c>
      <c r="D500" s="16">
        <v>1.0260910000000001</v>
      </c>
      <c r="E500" s="17">
        <v>-0.10252451999999999</v>
      </c>
      <c r="F500" s="122">
        <v>7.3718283999999995E-2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46</v>
      </c>
      <c r="B501" s="27" t="s">
        <v>13</v>
      </c>
      <c r="C501" s="27">
        <v>1</v>
      </c>
      <c r="D501" s="16">
        <v>1.0226226</v>
      </c>
      <c r="E501" s="17">
        <v>-9.0434969000000004E-2</v>
      </c>
      <c r="F501" s="122">
        <v>6.5377216000000002E-2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46</v>
      </c>
      <c r="B502" s="27" t="s">
        <v>13</v>
      </c>
      <c r="C502" s="27">
        <v>2</v>
      </c>
      <c r="D502" s="16">
        <v>1.0221435999999999</v>
      </c>
      <c r="E502" s="17">
        <v>-9.0154559999999995E-2</v>
      </c>
      <c r="F502" s="122">
        <v>6.5541572000000006E-2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46</v>
      </c>
      <c r="B503" s="27" t="s">
        <v>13</v>
      </c>
      <c r="C503" s="27">
        <v>3</v>
      </c>
      <c r="D503" s="16">
        <v>1.0239503999999999</v>
      </c>
      <c r="E503" s="17">
        <v>-9.6079280000000003E-2</v>
      </c>
      <c r="F503" s="122">
        <v>6.9533130999999998E-2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46</v>
      </c>
      <c r="B504" s="27" t="s">
        <v>13</v>
      </c>
      <c r="C504" s="27">
        <v>4</v>
      </c>
      <c r="D504" s="16">
        <v>1.0224960999999999</v>
      </c>
      <c r="E504" s="17">
        <v>-9.2109436000000003E-2</v>
      </c>
      <c r="F504" s="122">
        <v>6.7077317999999997E-2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46</v>
      </c>
      <c r="B505" s="27" t="s">
        <v>13</v>
      </c>
      <c r="C505" s="27">
        <v>5</v>
      </c>
      <c r="D505" s="16">
        <v>1.0235437999999999</v>
      </c>
      <c r="E505" s="17">
        <v>-9.5061301000000001E-2</v>
      </c>
      <c r="F505" s="122">
        <v>6.8933706999999997E-2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46</v>
      </c>
      <c r="B506" s="27" t="s">
        <v>13</v>
      </c>
      <c r="C506" s="27">
        <v>6</v>
      </c>
      <c r="D506" s="16">
        <v>1.0243559</v>
      </c>
      <c r="E506" s="17">
        <v>-9.8453940000000004E-2</v>
      </c>
      <c r="F506" s="122">
        <v>7.1419153999999999E-2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46</v>
      </c>
      <c r="B507" s="27" t="s">
        <v>13</v>
      </c>
      <c r="C507" s="27">
        <v>7</v>
      </c>
      <c r="D507" s="16">
        <v>1.0239940000000001</v>
      </c>
      <c r="E507" s="17">
        <v>-9.6999353999999996E-2</v>
      </c>
      <c r="F507" s="122">
        <v>7.0365832000000003E-2</v>
      </c>
      <c r="G507" s="126">
        <v>0.2285055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46</v>
      </c>
      <c r="B508" s="27" t="s">
        <v>13</v>
      </c>
      <c r="C508" s="27">
        <v>8</v>
      </c>
      <c r="D508" s="16">
        <v>1.0244963</v>
      </c>
      <c r="E508" s="17">
        <v>-0.100188</v>
      </c>
      <c r="F508" s="122">
        <v>7.2936084999999998E-2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46</v>
      </c>
      <c r="B509" s="27" t="s">
        <v>13</v>
      </c>
      <c r="C509" s="27">
        <v>9</v>
      </c>
      <c r="D509" s="16">
        <v>1.0243351000000001</v>
      </c>
      <c r="E509" s="17">
        <v>-9.9150264000000002E-2</v>
      </c>
      <c r="F509" s="122">
        <v>7.2097566000000002E-2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46</v>
      </c>
      <c r="B510" s="27" t="s">
        <v>13</v>
      </c>
      <c r="C510" s="27">
        <v>10</v>
      </c>
      <c r="D510" s="16">
        <v>1.025183</v>
      </c>
      <c r="E510" s="17">
        <v>-0.10181051000000001</v>
      </c>
      <c r="F510" s="122">
        <v>7.3856929000000002E-2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46</v>
      </c>
      <c r="B511" s="27" t="s">
        <v>13</v>
      </c>
      <c r="C511" s="27">
        <v>11</v>
      </c>
      <c r="D511" s="16">
        <v>1.0249060000000001</v>
      </c>
      <c r="E511" s="17">
        <v>-0.10210871000000001</v>
      </c>
      <c r="F511" s="122">
        <v>7.4388173000000002E-2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46</v>
      </c>
      <c r="B512" s="27" t="s">
        <v>13</v>
      </c>
      <c r="C512" s="27">
        <v>12</v>
      </c>
      <c r="D512" s="16">
        <v>1.0247170000000001</v>
      </c>
      <c r="E512" s="17">
        <v>-0.10227798</v>
      </c>
      <c r="F512" s="122">
        <v>7.4718206999999995E-2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46</v>
      </c>
      <c r="B513" s="27" t="s">
        <v>13</v>
      </c>
      <c r="C513" s="27">
        <v>13</v>
      </c>
      <c r="D513" s="16">
        <v>1.0246294</v>
      </c>
      <c r="E513" s="17">
        <v>-0.10152625999999999</v>
      </c>
      <c r="F513" s="122">
        <v>7.4084577999999998E-2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46</v>
      </c>
      <c r="B514" s="27" t="s">
        <v>13</v>
      </c>
      <c r="C514" s="27">
        <v>14</v>
      </c>
      <c r="D514" s="16">
        <v>1.0247493000000001</v>
      </c>
      <c r="E514" s="17">
        <v>-0.10305151</v>
      </c>
      <c r="F514" s="122">
        <v>7.5422078000000004E-2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46</v>
      </c>
      <c r="B515" s="27" t="s">
        <v>13</v>
      </c>
      <c r="C515" s="27">
        <v>15</v>
      </c>
      <c r="D515" s="16">
        <v>1.0250010000000001</v>
      </c>
      <c r="E515" s="17">
        <v>-0.10384596</v>
      </c>
      <c r="F515" s="122">
        <v>7.5948887000000007E-2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46</v>
      </c>
      <c r="B516" s="27" t="s">
        <v>13</v>
      </c>
      <c r="C516" s="27">
        <v>16</v>
      </c>
      <c r="D516" s="16">
        <v>1.0250276</v>
      </c>
      <c r="E516" s="17">
        <v>-0.10333672000000001</v>
      </c>
      <c r="F516" s="122">
        <v>7.5442528999999994E-2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47</v>
      </c>
      <c r="B517" s="27" t="s">
        <v>12</v>
      </c>
      <c r="C517" s="27">
        <v>1</v>
      </c>
      <c r="D517" s="16">
        <v>1.0044686</v>
      </c>
      <c r="E517" s="17">
        <v>-2.9877780999999999E-2</v>
      </c>
      <c r="F517" s="122">
        <v>2.4297315E-2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47</v>
      </c>
      <c r="B518" s="27" t="s">
        <v>12</v>
      </c>
      <c r="C518" s="27">
        <v>2</v>
      </c>
      <c r="D518" s="16">
        <v>1.0043316</v>
      </c>
      <c r="E518" s="17">
        <v>-2.9622101000000001E-2</v>
      </c>
      <c r="F518" s="122">
        <v>2.4178120000000001E-2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47</v>
      </c>
      <c r="B519" s="27" t="s">
        <v>12</v>
      </c>
      <c r="C519" s="27">
        <v>3</v>
      </c>
      <c r="D519" s="16">
        <v>1.0040640999999999</v>
      </c>
      <c r="E519" s="17">
        <v>-2.9515732999999999E-2</v>
      </c>
      <c r="F519" s="122">
        <v>2.4317459E-2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47</v>
      </c>
      <c r="B520" s="27" t="s">
        <v>12</v>
      </c>
      <c r="C520" s="27">
        <v>4</v>
      </c>
      <c r="D520" s="16">
        <v>1.0050813999999999</v>
      </c>
      <c r="E520" s="17">
        <v>-3.4013640999999997E-2</v>
      </c>
      <c r="F520" s="122">
        <v>2.7665922999999999E-2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47</v>
      </c>
      <c r="B521" s="27" t="s">
        <v>12</v>
      </c>
      <c r="C521" s="27">
        <v>5</v>
      </c>
      <c r="D521" s="16">
        <v>1.0052019999999999</v>
      </c>
      <c r="E521" s="17">
        <v>-3.2766609000000002E-2</v>
      </c>
      <c r="F521" s="122">
        <v>2.6376100999999999E-2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47</v>
      </c>
      <c r="B522" s="27" t="s">
        <v>12</v>
      </c>
      <c r="C522" s="27">
        <v>6</v>
      </c>
      <c r="D522" s="16">
        <v>1.0055396000000001</v>
      </c>
      <c r="E522" s="17">
        <v>-3.4806788999999998E-2</v>
      </c>
      <c r="F522" s="122">
        <v>2.8006045E-2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47</v>
      </c>
      <c r="B523" s="27" t="s">
        <v>12</v>
      </c>
      <c r="C523" s="27">
        <v>7</v>
      </c>
      <c r="D523" s="16">
        <v>1.0054894000000001</v>
      </c>
      <c r="E523" s="17">
        <v>-3.3706895000000001E-2</v>
      </c>
      <c r="F523" s="122">
        <v>2.7008965999999999E-2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47</v>
      </c>
      <c r="B524" s="27" t="s">
        <v>12</v>
      </c>
      <c r="C524" s="27">
        <v>8</v>
      </c>
      <c r="D524" s="16">
        <v>1.0050216000000001</v>
      </c>
      <c r="E524" s="17">
        <v>-3.3661761999999998E-2</v>
      </c>
      <c r="F524" s="122">
        <v>2.7386206999999999E-2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47</v>
      </c>
      <c r="B525" s="27" t="s">
        <v>12</v>
      </c>
      <c r="C525" s="27">
        <v>9</v>
      </c>
      <c r="D525" s="16">
        <v>1.0050285000000001</v>
      </c>
      <c r="E525" s="17">
        <v>-3.3032438999999997E-2</v>
      </c>
      <c r="F525" s="122">
        <v>2.678372E-2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47</v>
      </c>
      <c r="B526" s="27" t="s">
        <v>12</v>
      </c>
      <c r="C526" s="27">
        <v>10</v>
      </c>
      <c r="D526" s="16">
        <v>1.0048614</v>
      </c>
      <c r="E526" s="17">
        <v>-3.3175527000000003E-2</v>
      </c>
      <c r="F526" s="122">
        <v>2.7069328E-2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47</v>
      </c>
      <c r="B527" s="27" t="s">
        <v>12</v>
      </c>
      <c r="C527" s="27">
        <v>11</v>
      </c>
      <c r="D527" s="16">
        <v>1.0049325</v>
      </c>
      <c r="E527" s="17">
        <v>-3.3115244000000002E-2</v>
      </c>
      <c r="F527" s="122">
        <v>2.6948377999999999E-2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47</v>
      </c>
      <c r="B528" s="27" t="s">
        <v>12</v>
      </c>
      <c r="C528" s="27">
        <v>12</v>
      </c>
      <c r="D528" s="16">
        <v>1.0057024000000001</v>
      </c>
      <c r="E528" s="17">
        <v>-3.6050143999999999E-2</v>
      </c>
      <c r="F528" s="122">
        <v>2.9038004999999999E-2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47</v>
      </c>
      <c r="B529" s="27" t="s">
        <v>12</v>
      </c>
      <c r="C529" s="27">
        <v>13</v>
      </c>
      <c r="D529" s="16">
        <v>1.0053877</v>
      </c>
      <c r="E529" s="17">
        <v>-3.4424823E-2</v>
      </c>
      <c r="F529" s="122">
        <v>2.7780481999999999E-2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47</v>
      </c>
      <c r="B530" s="27" t="s">
        <v>12</v>
      </c>
      <c r="C530" s="27">
        <v>14</v>
      </c>
      <c r="D530" s="16">
        <v>1.005242</v>
      </c>
      <c r="E530" s="17">
        <v>-3.5016717000000003E-2</v>
      </c>
      <c r="F530" s="122">
        <v>2.8472108999999999E-2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47</v>
      </c>
      <c r="B531" s="27" t="s">
        <v>12</v>
      </c>
      <c r="C531" s="27">
        <v>15</v>
      </c>
      <c r="D531" s="16">
        <v>1.0051555999999999</v>
      </c>
      <c r="E531" s="17">
        <v>-3.4297752000000001E-2</v>
      </c>
      <c r="F531" s="122">
        <v>2.7868456999999999E-2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47</v>
      </c>
      <c r="B532" s="27" t="s">
        <v>12</v>
      </c>
      <c r="C532" s="27">
        <v>16</v>
      </c>
      <c r="D532" s="16">
        <v>1.0061191</v>
      </c>
      <c r="E532" s="17">
        <v>-3.8452622999999998E-2</v>
      </c>
      <c r="F532" s="122">
        <v>3.0940261E-2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47</v>
      </c>
      <c r="B533" s="27" t="s">
        <v>13</v>
      </c>
      <c r="C533" s="27">
        <v>1</v>
      </c>
      <c r="D533" s="16">
        <v>1.0026306</v>
      </c>
      <c r="E533" s="17">
        <v>-2.7518880999999999E-2</v>
      </c>
      <c r="F533" s="122">
        <v>2.371233E-2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47</v>
      </c>
      <c r="B534" s="27" t="s">
        <v>13</v>
      </c>
      <c r="C534" s="27">
        <v>2</v>
      </c>
      <c r="D534" s="16">
        <v>1.0028132999999999</v>
      </c>
      <c r="E534" s="17">
        <v>-2.8631086E-2</v>
      </c>
      <c r="F534" s="122">
        <v>2.4602144999999999E-2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47</v>
      </c>
      <c r="B535" s="27" t="s">
        <v>13</v>
      </c>
      <c r="C535" s="27">
        <v>3</v>
      </c>
      <c r="D535" s="16">
        <v>1.0028835</v>
      </c>
      <c r="E535" s="17">
        <v>-2.9446394000000001E-2</v>
      </c>
      <c r="F535" s="122">
        <v>2.5311624000000001E-2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47</v>
      </c>
      <c r="B536" s="27" t="s">
        <v>13</v>
      </c>
      <c r="C536" s="27">
        <v>4</v>
      </c>
      <c r="D536" s="16">
        <v>1.0031161</v>
      </c>
      <c r="E536" s="17">
        <v>-3.1011975000000001E-2</v>
      </c>
      <c r="F536" s="122">
        <v>2.6586215E-2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47</v>
      </c>
      <c r="B537" s="27" t="s">
        <v>13</v>
      </c>
      <c r="C537" s="27">
        <v>5</v>
      </c>
      <c r="D537" s="16">
        <v>1.0036334</v>
      </c>
      <c r="E537" s="17">
        <v>-3.1158911000000001E-2</v>
      </c>
      <c r="F537" s="122">
        <v>2.6260966E-2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47</v>
      </c>
      <c r="B538" s="27" t="s">
        <v>13</v>
      </c>
      <c r="C538" s="27">
        <v>6</v>
      </c>
      <c r="D538" s="16">
        <v>1.0032695</v>
      </c>
      <c r="E538" s="17">
        <v>-3.1564108E-2</v>
      </c>
      <c r="F538" s="122">
        <v>2.6971596E-2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47</v>
      </c>
      <c r="B539" s="27" t="s">
        <v>13</v>
      </c>
      <c r="C539" s="27">
        <v>7</v>
      </c>
      <c r="D539" s="16">
        <v>1.0035923</v>
      </c>
      <c r="E539" s="17">
        <v>-3.0869348000000001E-2</v>
      </c>
      <c r="F539" s="122">
        <v>2.6023549E-2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47</v>
      </c>
      <c r="B540" s="27" t="s">
        <v>13</v>
      </c>
      <c r="C540" s="27">
        <v>8</v>
      </c>
      <c r="D540" s="16">
        <v>1.0046619999999999</v>
      </c>
      <c r="E540" s="17">
        <v>-3.5961997000000002E-2</v>
      </c>
      <c r="F540" s="122">
        <v>2.9888508000000001E-2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47</v>
      </c>
      <c r="B541" s="27" t="s">
        <v>13</v>
      </c>
      <c r="C541" s="27">
        <v>9</v>
      </c>
      <c r="D541" s="16">
        <v>1.0033916000000001</v>
      </c>
      <c r="E541" s="17">
        <v>-3.1636409999999997E-2</v>
      </c>
      <c r="F541" s="122">
        <v>2.6930513E-2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47</v>
      </c>
      <c r="B542" s="27" t="s">
        <v>13</v>
      </c>
      <c r="C542" s="27">
        <v>10</v>
      </c>
      <c r="D542" s="16">
        <v>1.0045948</v>
      </c>
      <c r="E542" s="17">
        <v>-3.5421937000000001E-2</v>
      </c>
      <c r="F542" s="122">
        <v>2.9437130999999998E-2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47</v>
      </c>
      <c r="B543" s="27" t="s">
        <v>13</v>
      </c>
      <c r="C543" s="27">
        <v>11</v>
      </c>
      <c r="D543" s="16">
        <v>1.0026999000000001</v>
      </c>
      <c r="E543" s="17">
        <v>-2.9599454000000001E-2</v>
      </c>
      <c r="F543" s="122">
        <v>2.5621446999999999E-2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47</v>
      </c>
      <c r="B544" s="27" t="s">
        <v>13</v>
      </c>
      <c r="C544" s="27">
        <v>12</v>
      </c>
      <c r="D544" s="16">
        <v>1.0035338</v>
      </c>
      <c r="E544" s="17">
        <v>-3.3537854999999998E-2</v>
      </c>
      <c r="F544" s="122">
        <v>2.8604456E-2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47</v>
      </c>
      <c r="B545" s="27" t="s">
        <v>13</v>
      </c>
      <c r="C545" s="27">
        <v>13</v>
      </c>
      <c r="D545" s="16">
        <v>1.0029747</v>
      </c>
      <c r="E545" s="17">
        <v>-3.1272369000000001E-2</v>
      </c>
      <c r="F545" s="122">
        <v>2.6959829000000001E-2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47</v>
      </c>
      <c r="B546" s="27" t="s">
        <v>13</v>
      </c>
      <c r="C546" s="27">
        <v>14</v>
      </c>
      <c r="D546" s="16">
        <v>1.0039182</v>
      </c>
      <c r="E546" s="17">
        <v>-3.3945894999999997E-2</v>
      </c>
      <c r="F546" s="122">
        <v>2.8645951999999999E-2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47</v>
      </c>
      <c r="B547" s="27" t="s">
        <v>13</v>
      </c>
      <c r="C547" s="27">
        <v>15</v>
      </c>
      <c r="D547" s="16">
        <v>1.0028398000000001</v>
      </c>
      <c r="E547" s="17">
        <v>-3.1057839E-2</v>
      </c>
      <c r="F547" s="122">
        <v>2.6877699000000001E-2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47</v>
      </c>
      <c r="B548" s="27" t="s">
        <v>13</v>
      </c>
      <c r="C548" s="27">
        <v>16</v>
      </c>
      <c r="D548" s="16">
        <v>1.0046834</v>
      </c>
      <c r="E548" s="17">
        <v>-3.7254892999999997E-2</v>
      </c>
      <c r="F548" s="122">
        <v>3.109431E-2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48</v>
      </c>
      <c r="B549" s="27" t="s">
        <v>12</v>
      </c>
      <c r="C549" s="27">
        <v>1</v>
      </c>
      <c r="D549" s="16">
        <v>1.0051935999999999</v>
      </c>
      <c r="E549" s="17">
        <v>-2.5823443000000001E-2</v>
      </c>
      <c r="F549" s="122">
        <v>1.9805056000000001E-2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48</v>
      </c>
      <c r="B550" s="27" t="s">
        <v>12</v>
      </c>
      <c r="C550" s="27">
        <v>2</v>
      </c>
      <c r="D550" s="16">
        <v>1.0047862999999999</v>
      </c>
      <c r="E550" s="17">
        <v>-2.5158401E-2</v>
      </c>
      <c r="F550" s="122">
        <v>1.9540518E-2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48</v>
      </c>
      <c r="B551" s="27" t="s">
        <v>12</v>
      </c>
      <c r="C551" s="27">
        <v>3</v>
      </c>
      <c r="D551" s="16">
        <v>1.004875</v>
      </c>
      <c r="E551" s="17">
        <v>-2.6156038999999999E-2</v>
      </c>
      <c r="F551" s="122">
        <v>2.0406173E-2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48</v>
      </c>
      <c r="B552" s="27" t="s">
        <v>12</v>
      </c>
      <c r="C552" s="27">
        <v>4</v>
      </c>
      <c r="D552" s="16">
        <v>1.0060647</v>
      </c>
      <c r="E552" s="17">
        <v>-3.0777909999999999E-2</v>
      </c>
      <c r="F552" s="122">
        <v>2.3717361999999999E-2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48</v>
      </c>
      <c r="B553" s="27" t="s">
        <v>12</v>
      </c>
      <c r="C553" s="27">
        <v>5</v>
      </c>
      <c r="D553" s="16">
        <v>1.0056441</v>
      </c>
      <c r="E553" s="17">
        <v>-2.9824369E-2</v>
      </c>
      <c r="F553" s="122">
        <v>2.3191425000000002E-2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48</v>
      </c>
      <c r="B554" s="27" t="s">
        <v>12</v>
      </c>
      <c r="C554" s="27">
        <v>6</v>
      </c>
      <c r="D554" s="16">
        <v>1.0076944999999999</v>
      </c>
      <c r="E554" s="17">
        <v>-3.6240836999999998E-2</v>
      </c>
      <c r="F554" s="122">
        <v>2.7430296E-2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48</v>
      </c>
      <c r="B555" s="27" t="s">
        <v>12</v>
      </c>
      <c r="C555" s="27">
        <v>7</v>
      </c>
      <c r="D555" s="16">
        <v>1.0064523999999999</v>
      </c>
      <c r="E555" s="17">
        <v>-3.2939240000000002E-2</v>
      </c>
      <c r="F555" s="122">
        <v>2.5417114000000001E-2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48</v>
      </c>
      <c r="B556" s="27" t="s">
        <v>12</v>
      </c>
      <c r="C556" s="27">
        <v>8</v>
      </c>
      <c r="D556" s="16">
        <v>1.0057611</v>
      </c>
      <c r="E556" s="17">
        <v>-3.1789795000000003E-2</v>
      </c>
      <c r="F556" s="122">
        <v>2.4948637999999999E-2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48</v>
      </c>
      <c r="B557" s="27" t="s">
        <v>12</v>
      </c>
      <c r="C557" s="27">
        <v>9</v>
      </c>
      <c r="D557" s="16">
        <v>1.0067470999999999</v>
      </c>
      <c r="E557" s="17">
        <v>-3.3723004000000001E-2</v>
      </c>
      <c r="F557" s="122">
        <v>2.5895135999999999E-2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48</v>
      </c>
      <c r="B558" s="27" t="s">
        <v>12</v>
      </c>
      <c r="C558" s="27">
        <v>10</v>
      </c>
      <c r="D558" s="16">
        <v>1.0076993000000001</v>
      </c>
      <c r="E558" s="17">
        <v>-3.7562564E-2</v>
      </c>
      <c r="F558" s="122">
        <v>2.8678314E-2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48</v>
      </c>
      <c r="B559" s="27" t="s">
        <v>12</v>
      </c>
      <c r="C559" s="27">
        <v>11</v>
      </c>
      <c r="D559" s="16">
        <v>1.007501</v>
      </c>
      <c r="E559" s="17">
        <v>-3.7529332999999998E-2</v>
      </c>
      <c r="F559" s="122">
        <v>2.8824794000000001E-2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48</v>
      </c>
      <c r="B560" s="27" t="s">
        <v>12</v>
      </c>
      <c r="C560" s="27">
        <v>12</v>
      </c>
      <c r="D560" s="16">
        <v>1.0078955999999999</v>
      </c>
      <c r="E560" s="17">
        <v>-3.8298778999999998E-2</v>
      </c>
      <c r="F560" s="122">
        <v>2.9199645E-2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48</v>
      </c>
      <c r="B561" s="27" t="s">
        <v>12</v>
      </c>
      <c r="C561" s="27">
        <v>13</v>
      </c>
      <c r="D561" s="16">
        <v>1.0070650000000001</v>
      </c>
      <c r="E561" s="17">
        <v>-3.5651997999999997E-2</v>
      </c>
      <c r="F561" s="122">
        <v>2.7437479000000001E-2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48</v>
      </c>
      <c r="B562" s="27" t="s">
        <v>12</v>
      </c>
      <c r="C562" s="27">
        <v>14</v>
      </c>
      <c r="D562" s="16">
        <v>1.0081427999999999</v>
      </c>
      <c r="E562" s="17">
        <v>-4.0240124000000002E-2</v>
      </c>
      <c r="F562" s="122">
        <v>3.0817101E-2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48</v>
      </c>
      <c r="B563" s="27" t="s">
        <v>12</v>
      </c>
      <c r="C563" s="27">
        <v>15</v>
      </c>
      <c r="D563" s="16">
        <v>1.0073082</v>
      </c>
      <c r="E563" s="17">
        <v>-3.6366864999999998E-2</v>
      </c>
      <c r="F563" s="122">
        <v>2.7896489E-2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48</v>
      </c>
      <c r="B564" s="27" t="s">
        <v>12</v>
      </c>
      <c r="C564" s="27">
        <v>16</v>
      </c>
      <c r="D564" s="16">
        <v>1.0084683000000001</v>
      </c>
      <c r="E564" s="17">
        <v>-4.1086058000000002E-2</v>
      </c>
      <c r="F564" s="122">
        <v>3.1326423999999999E-2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48</v>
      </c>
      <c r="B565" s="27" t="s">
        <v>13</v>
      </c>
      <c r="C565" s="27">
        <v>1</v>
      </c>
      <c r="D565" s="16">
        <v>1.0046811</v>
      </c>
      <c r="E565" s="17">
        <v>-2.5119026999999999E-2</v>
      </c>
      <c r="F565" s="122">
        <v>1.9597679E-2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48</v>
      </c>
      <c r="B566" s="27" t="s">
        <v>13</v>
      </c>
      <c r="C566" s="27">
        <v>2</v>
      </c>
      <c r="D566" s="16">
        <v>1.0045329999999999</v>
      </c>
      <c r="E566" s="17">
        <v>-2.5889622000000001E-2</v>
      </c>
      <c r="F566" s="122">
        <v>2.0460809E-2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48</v>
      </c>
      <c r="B567" s="27" t="s">
        <v>13</v>
      </c>
      <c r="C567" s="27">
        <v>3</v>
      </c>
      <c r="D567" s="16">
        <v>1.0049756999999999</v>
      </c>
      <c r="E567" s="17">
        <v>-2.7944566000000001E-2</v>
      </c>
      <c r="F567" s="122">
        <v>2.2010403000000001E-2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48</v>
      </c>
      <c r="B568" s="27" t="s">
        <v>13</v>
      </c>
      <c r="C568" s="27">
        <v>4</v>
      </c>
      <c r="D568" s="16">
        <v>1.0046048000000001</v>
      </c>
      <c r="E568" s="17">
        <v>-2.7677456999999999E-2</v>
      </c>
      <c r="F568" s="122">
        <v>2.2090321E-2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48</v>
      </c>
      <c r="B569" s="27" t="s">
        <v>13</v>
      </c>
      <c r="C569" s="27">
        <v>5</v>
      </c>
      <c r="D569" s="16">
        <v>1.0044827000000001</v>
      </c>
      <c r="E569" s="17">
        <v>-2.7514632000000001E-2</v>
      </c>
      <c r="F569" s="122">
        <v>2.2045660000000002E-2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48</v>
      </c>
      <c r="B570" s="27" t="s">
        <v>13</v>
      </c>
      <c r="C570" s="27">
        <v>6</v>
      </c>
      <c r="D570" s="16">
        <v>1.0057461999999999</v>
      </c>
      <c r="E570" s="17">
        <v>-3.1774632999999997E-2</v>
      </c>
      <c r="F570" s="122">
        <v>2.4947602999999999E-2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48</v>
      </c>
      <c r="B571" s="27" t="s">
        <v>13</v>
      </c>
      <c r="C571" s="27">
        <v>7</v>
      </c>
      <c r="D571" s="16">
        <v>1.0054329</v>
      </c>
      <c r="E571" s="17">
        <v>-3.1316046E-2</v>
      </c>
      <c r="F571" s="122">
        <v>2.4794420000000001E-2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48</v>
      </c>
      <c r="B572" s="27" t="s">
        <v>13</v>
      </c>
      <c r="C572" s="27">
        <v>8</v>
      </c>
      <c r="D572" s="16">
        <v>1.0051927000000001</v>
      </c>
      <c r="E572" s="17">
        <v>-3.2364155999999998E-2</v>
      </c>
      <c r="F572" s="122">
        <v>2.6003136999999999E-2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48</v>
      </c>
      <c r="B573" s="27" t="s">
        <v>13</v>
      </c>
      <c r="C573" s="27">
        <v>9</v>
      </c>
      <c r="D573" s="16">
        <v>1.0056271000000001</v>
      </c>
      <c r="E573" s="17">
        <v>-3.2323737999999998E-2</v>
      </c>
      <c r="F573" s="122">
        <v>2.5574866000000002E-2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48</v>
      </c>
      <c r="B574" s="27" t="s">
        <v>13</v>
      </c>
      <c r="C574" s="27">
        <v>10</v>
      </c>
      <c r="D574" s="16">
        <v>1.0059814</v>
      </c>
      <c r="E574" s="17">
        <v>-3.3994987999999997E-2</v>
      </c>
      <c r="F574" s="122">
        <v>2.6840253000000001E-2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48</v>
      </c>
      <c r="B575" s="27" t="s">
        <v>13</v>
      </c>
      <c r="C575" s="27">
        <v>11</v>
      </c>
      <c r="D575" s="16">
        <v>1.0061262</v>
      </c>
      <c r="E575" s="17">
        <v>-3.4424451000000002E-2</v>
      </c>
      <c r="F575" s="122">
        <v>2.7117227000000001E-2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48</v>
      </c>
      <c r="B576" s="27" t="s">
        <v>13</v>
      </c>
      <c r="C576" s="27">
        <v>12</v>
      </c>
      <c r="D576" s="16">
        <v>1.0064873000000001</v>
      </c>
      <c r="E576" s="17">
        <v>-3.6363554999999999E-2</v>
      </c>
      <c r="F576" s="122">
        <v>2.8630283999999999E-2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48</v>
      </c>
      <c r="B577" s="27" t="s">
        <v>13</v>
      </c>
      <c r="C577" s="27">
        <v>13</v>
      </c>
      <c r="D577" s="16">
        <v>1.0071919</v>
      </c>
      <c r="E577" s="17">
        <v>-3.7445436999999998E-2</v>
      </c>
      <c r="F577" s="122">
        <v>2.9022808000000001E-2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48</v>
      </c>
      <c r="B578" s="27" t="s">
        <v>13</v>
      </c>
      <c r="C578" s="27">
        <v>14</v>
      </c>
      <c r="D578" s="16">
        <v>1.0064606</v>
      </c>
      <c r="E578" s="17">
        <v>-3.6138608000000003E-2</v>
      </c>
      <c r="F578" s="122">
        <v>2.8441153E-2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48</v>
      </c>
      <c r="B579" s="27" t="s">
        <v>13</v>
      </c>
      <c r="C579" s="27">
        <v>15</v>
      </c>
      <c r="D579" s="16">
        <v>1.0071931000000001</v>
      </c>
      <c r="E579" s="17">
        <v>-3.7706019E-2</v>
      </c>
      <c r="F579" s="122">
        <v>2.9268615000000001E-2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 x14ac:dyDescent="0.25">
      <c r="A580" s="30" t="s">
        <v>48</v>
      </c>
      <c r="B580" s="31" t="s">
        <v>13</v>
      </c>
      <c r="C580" s="31">
        <v>16</v>
      </c>
      <c r="D580" s="18">
        <v>1.0074722</v>
      </c>
      <c r="E580" s="19">
        <v>-3.9547457000000001E-2</v>
      </c>
      <c r="F580" s="123">
        <v>3.0762828999999998E-2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 x14ac:dyDescent="0.2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 x14ac:dyDescent="0.2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 x14ac:dyDescent="0.2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 x14ac:dyDescent="0.2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 x14ac:dyDescent="0.2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 x14ac:dyDescent="0.2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 x14ac:dyDescent="0.2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 x14ac:dyDescent="0.2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 x14ac:dyDescent="0.2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 x14ac:dyDescent="0.2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 x14ac:dyDescent="0.2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 x14ac:dyDescent="0.2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 x14ac:dyDescent="0.2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 x14ac:dyDescent="0.2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 x14ac:dyDescent="0.2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 x14ac:dyDescent="0.2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 x14ac:dyDescent="0.2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 x14ac:dyDescent="0.2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 x14ac:dyDescent="0.2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 x14ac:dyDescent="0.2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 x14ac:dyDescent="0.2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 x14ac:dyDescent="0.2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 x14ac:dyDescent="0.2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 x14ac:dyDescent="0.2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 x14ac:dyDescent="0.2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 x14ac:dyDescent="0.2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 x14ac:dyDescent="0.2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 x14ac:dyDescent="0.2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 x14ac:dyDescent="0.2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 x14ac:dyDescent="0.2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 x14ac:dyDescent="0.2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 x14ac:dyDescent="0.2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 x14ac:dyDescent="0.2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 x14ac:dyDescent="0.2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 x14ac:dyDescent="0.2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 x14ac:dyDescent="0.2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 x14ac:dyDescent="0.2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 x14ac:dyDescent="0.2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 x14ac:dyDescent="0.2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 x14ac:dyDescent="0.2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 x14ac:dyDescent="0.2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 x14ac:dyDescent="0.2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 x14ac:dyDescent="0.2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 x14ac:dyDescent="0.2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 x14ac:dyDescent="0.2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 x14ac:dyDescent="0.2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 x14ac:dyDescent="0.2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 x14ac:dyDescent="0.2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 x14ac:dyDescent="0.2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 x14ac:dyDescent="0.2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 x14ac:dyDescent="0.2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 x14ac:dyDescent="0.2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 x14ac:dyDescent="0.2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 x14ac:dyDescent="0.2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 x14ac:dyDescent="0.2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 x14ac:dyDescent="0.2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 x14ac:dyDescent="0.2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 x14ac:dyDescent="0.2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 x14ac:dyDescent="0.2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 x14ac:dyDescent="0.2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 x14ac:dyDescent="0.2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 x14ac:dyDescent="0.2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 x14ac:dyDescent="0.2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 x14ac:dyDescent="0.2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 x14ac:dyDescent="0.2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 x14ac:dyDescent="0.2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 x14ac:dyDescent="0.2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 x14ac:dyDescent="0.2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 x14ac:dyDescent="0.2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 x14ac:dyDescent="0.2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 x14ac:dyDescent="0.2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34:A36"/>
    <mergeCell ref="B34:B36"/>
    <mergeCell ref="C34:C36"/>
    <mergeCell ref="D34:G34"/>
    <mergeCell ref="D35:D36"/>
    <mergeCell ref="E35:E36"/>
    <mergeCell ref="F35:F36"/>
    <mergeCell ref="G35:G36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workbookViewId="0">
      <selection activeCell="Q40" sqref="Q4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409" t="s">
        <v>18</v>
      </c>
      <c r="D2" s="436"/>
      <c r="E2" s="436"/>
      <c r="F2" s="408"/>
      <c r="G2" s="433" t="s">
        <v>28</v>
      </c>
      <c r="H2" s="434"/>
      <c r="I2" s="434"/>
      <c r="J2" s="435"/>
      <c r="K2"/>
      <c r="L2"/>
      <c r="M2"/>
      <c r="N2"/>
      <c r="O2"/>
    </row>
    <row r="3" spans="1:15" x14ac:dyDescent="0.2">
      <c r="A3" s="383"/>
      <c r="B3" s="386"/>
      <c r="C3" s="437" t="s">
        <v>72</v>
      </c>
      <c r="D3" s="430" t="s">
        <v>73</v>
      </c>
      <c r="E3" s="430" t="s">
        <v>74</v>
      </c>
      <c r="F3" s="439" t="s">
        <v>75</v>
      </c>
      <c r="G3" s="441" t="s">
        <v>72</v>
      </c>
      <c r="H3" s="430" t="s">
        <v>73</v>
      </c>
      <c r="I3" s="430" t="s">
        <v>74</v>
      </c>
      <c r="J3" s="439" t="s">
        <v>75</v>
      </c>
      <c r="K3"/>
      <c r="L3"/>
      <c r="M3"/>
      <c r="N3"/>
      <c r="O3"/>
    </row>
    <row r="4" spans="1:15" ht="13.5" thickBot="1" x14ac:dyDescent="0.25">
      <c r="A4" s="384"/>
      <c r="B4" s="387"/>
      <c r="C4" s="438"/>
      <c r="D4" s="431"/>
      <c r="E4" s="431"/>
      <c r="F4" s="440"/>
      <c r="G4" s="442"/>
      <c r="H4" s="431"/>
      <c r="I4" s="431"/>
      <c r="J4" s="440"/>
      <c r="K4"/>
      <c r="L4"/>
      <c r="M4"/>
      <c r="N4"/>
      <c r="O4"/>
    </row>
    <row r="5" spans="1:15" x14ac:dyDescent="0.2">
      <c r="A5" s="23" t="s">
        <v>78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 x14ac:dyDescent="0.25">
      <c r="A6" s="30" t="s">
        <v>78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2" t="s">
        <v>8</v>
      </c>
      <c r="B8" s="385" t="s">
        <v>10</v>
      </c>
      <c r="C8" s="385" t="s">
        <v>11</v>
      </c>
      <c r="D8" s="382" t="s">
        <v>19</v>
      </c>
      <c r="E8" s="394"/>
      <c r="F8" s="394"/>
      <c r="G8" s="395"/>
      <c r="H8" s="13"/>
      <c r="I8" s="13" t="s">
        <v>29</v>
      </c>
      <c r="J8"/>
      <c r="K8"/>
      <c r="L8"/>
      <c r="M8"/>
      <c r="N8"/>
      <c r="O8"/>
    </row>
    <row r="9" spans="1:15" x14ac:dyDescent="0.2">
      <c r="A9" s="383"/>
      <c r="B9" s="386"/>
      <c r="C9" s="386"/>
      <c r="D9" s="396" t="s">
        <v>72</v>
      </c>
      <c r="E9" s="400" t="s">
        <v>73</v>
      </c>
      <c r="F9" s="427" t="s">
        <v>74</v>
      </c>
      <c r="G9" s="428" t="s">
        <v>75</v>
      </c>
      <c r="H9" s="13"/>
      <c r="I9" s="13" t="s">
        <v>85</v>
      </c>
      <c r="J9"/>
      <c r="K9"/>
      <c r="L9"/>
      <c r="M9"/>
      <c r="N9"/>
      <c r="O9"/>
    </row>
    <row r="10" spans="1:15" ht="13.5" thickBot="1" x14ac:dyDescent="0.25">
      <c r="A10" s="403"/>
      <c r="B10" s="404"/>
      <c r="C10" s="404"/>
      <c r="D10" s="432"/>
      <c r="E10" s="426"/>
      <c r="F10" s="426"/>
      <c r="G10" s="429"/>
      <c r="H10" s="13"/>
      <c r="I10" s="13" t="s">
        <v>77</v>
      </c>
      <c r="J10"/>
      <c r="K10"/>
      <c r="L10"/>
      <c r="M10"/>
      <c r="N10"/>
      <c r="O10"/>
    </row>
    <row r="11" spans="1:15" x14ac:dyDescent="0.2">
      <c r="A11" s="36" t="s">
        <v>78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71</v>
      </c>
      <c r="J11"/>
      <c r="K11"/>
      <c r="L11"/>
      <c r="M11"/>
      <c r="N11"/>
      <c r="O11"/>
    </row>
    <row r="12" spans="1:15" x14ac:dyDescent="0.2">
      <c r="A12" s="26" t="s">
        <v>78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107</v>
      </c>
      <c r="J12"/>
      <c r="K12"/>
      <c r="L12"/>
      <c r="M12"/>
      <c r="N12"/>
      <c r="O12"/>
    </row>
    <row r="13" spans="1:15" x14ac:dyDescent="0.2">
      <c r="A13" s="26" t="s">
        <v>78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52</v>
      </c>
      <c r="J13"/>
      <c r="K13"/>
      <c r="L13"/>
      <c r="M13"/>
      <c r="N13"/>
      <c r="O13"/>
    </row>
    <row r="14" spans="1:15" x14ac:dyDescent="0.2">
      <c r="A14" s="26" t="s">
        <v>78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 x14ac:dyDescent="0.2">
      <c r="A15" s="26" t="s">
        <v>78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 x14ac:dyDescent="0.2">
      <c r="A16" s="26" t="s">
        <v>78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 x14ac:dyDescent="0.2">
      <c r="A17" s="26" t="s">
        <v>78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 x14ac:dyDescent="0.2">
      <c r="A18" s="26" t="s">
        <v>78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 x14ac:dyDescent="0.2">
      <c r="A19" s="26" t="s">
        <v>78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 x14ac:dyDescent="0.2">
      <c r="A20" s="26" t="s">
        <v>78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 x14ac:dyDescent="0.2">
      <c r="A21" s="26" t="s">
        <v>78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 x14ac:dyDescent="0.2">
      <c r="A22" s="26" t="s">
        <v>78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 x14ac:dyDescent="0.2">
      <c r="A23" s="26" t="s">
        <v>78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 x14ac:dyDescent="0.2">
      <c r="A24" s="26" t="s">
        <v>78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 x14ac:dyDescent="0.2">
      <c r="A25" s="26" t="s">
        <v>78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 x14ac:dyDescent="0.2">
      <c r="A26" s="26" t="s">
        <v>78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 x14ac:dyDescent="0.2">
      <c r="A27" s="26" t="s">
        <v>78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 x14ac:dyDescent="0.2">
      <c r="A28" s="26" t="s">
        <v>78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 x14ac:dyDescent="0.2">
      <c r="A29" s="26" t="s">
        <v>78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 x14ac:dyDescent="0.2">
      <c r="A30" s="26" t="s">
        <v>78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 x14ac:dyDescent="0.2">
      <c r="A31" s="26" t="s">
        <v>78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 x14ac:dyDescent="0.2">
      <c r="A32" s="26" t="s">
        <v>78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 x14ac:dyDescent="0.2">
      <c r="A33" s="26" t="s">
        <v>78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 x14ac:dyDescent="0.2">
      <c r="A34" s="26" t="s">
        <v>78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 x14ac:dyDescent="0.2">
      <c r="A35" s="26" t="s">
        <v>78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 x14ac:dyDescent="0.2">
      <c r="A36" s="26" t="s">
        <v>78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 x14ac:dyDescent="0.2">
      <c r="A37" s="26" t="s">
        <v>78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 x14ac:dyDescent="0.2">
      <c r="A38" s="26" t="s">
        <v>78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 x14ac:dyDescent="0.2">
      <c r="A39" s="26" t="s">
        <v>78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 x14ac:dyDescent="0.2">
      <c r="A40" s="26" t="s">
        <v>78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 x14ac:dyDescent="0.2">
      <c r="A41" s="26" t="s">
        <v>78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78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 x14ac:dyDescent="0.2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 x14ac:dyDescent="0.2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 x14ac:dyDescent="0.2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 x14ac:dyDescent="0.2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 x14ac:dyDescent="0.2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 x14ac:dyDescent="0.2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 x14ac:dyDescent="0.2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 x14ac:dyDescent="0.2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 x14ac:dyDescent="0.2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 x14ac:dyDescent="0.2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 x14ac:dyDescent="0.2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 x14ac:dyDescent="0.2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 x14ac:dyDescent="0.2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 x14ac:dyDescent="0.2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 x14ac:dyDescent="0.2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 x14ac:dyDescent="0.2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 x14ac:dyDescent="0.2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 x14ac:dyDescent="0.2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 x14ac:dyDescent="0.2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 x14ac:dyDescent="0.2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 x14ac:dyDescent="0.2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 x14ac:dyDescent="0.2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 x14ac:dyDescent="0.2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 x14ac:dyDescent="0.2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 x14ac:dyDescent="0.2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 x14ac:dyDescent="0.2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 x14ac:dyDescent="0.2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 x14ac:dyDescent="0.2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 x14ac:dyDescent="0.2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 x14ac:dyDescent="0.2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 x14ac:dyDescent="0.2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 x14ac:dyDescent="0.2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 x14ac:dyDescent="0.2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 x14ac:dyDescent="0.2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 x14ac:dyDescent="0.2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 x14ac:dyDescent="0.2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 x14ac:dyDescent="0.2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 x14ac:dyDescent="0.2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 x14ac:dyDescent="0.2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 x14ac:dyDescent="0.2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 x14ac:dyDescent="0.2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 x14ac:dyDescent="0.2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 x14ac:dyDescent="0.2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 x14ac:dyDescent="0.2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 x14ac:dyDescent="0.2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 x14ac:dyDescent="0.2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 x14ac:dyDescent="0.2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 x14ac:dyDescent="0.2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 x14ac:dyDescent="0.2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 x14ac:dyDescent="0.2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 x14ac:dyDescent="0.2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 x14ac:dyDescent="0.2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 x14ac:dyDescent="0.2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 x14ac:dyDescent="0.2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 x14ac:dyDescent="0.2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 x14ac:dyDescent="0.2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 x14ac:dyDescent="0.2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 x14ac:dyDescent="0.2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 x14ac:dyDescent="0.2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 x14ac:dyDescent="0.2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 x14ac:dyDescent="0.2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 x14ac:dyDescent="0.2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 x14ac:dyDescent="0.2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 x14ac:dyDescent="0.2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 x14ac:dyDescent="0.2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 x14ac:dyDescent="0.2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 x14ac:dyDescent="0.2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 x14ac:dyDescent="0.2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 x14ac:dyDescent="0.2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 x14ac:dyDescent="0.2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 x14ac:dyDescent="0.2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 x14ac:dyDescent="0.2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 x14ac:dyDescent="0.2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 x14ac:dyDescent="0.2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 x14ac:dyDescent="0.2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 x14ac:dyDescent="0.2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 x14ac:dyDescent="0.2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 x14ac:dyDescent="0.2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 x14ac:dyDescent="0.2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 x14ac:dyDescent="0.2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 x14ac:dyDescent="0.2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 x14ac:dyDescent="0.2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 x14ac:dyDescent="0.2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 x14ac:dyDescent="0.2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 x14ac:dyDescent="0.2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 x14ac:dyDescent="0.2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 x14ac:dyDescent="0.2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 x14ac:dyDescent="0.2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 x14ac:dyDescent="0.2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 x14ac:dyDescent="0.2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 x14ac:dyDescent="0.2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 x14ac:dyDescent="0.2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 x14ac:dyDescent="0.2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 x14ac:dyDescent="0.2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 x14ac:dyDescent="0.2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 x14ac:dyDescent="0.2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 x14ac:dyDescent="0.2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 x14ac:dyDescent="0.2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 x14ac:dyDescent="0.2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 x14ac:dyDescent="0.2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 x14ac:dyDescent="0.2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 x14ac:dyDescent="0.2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 x14ac:dyDescent="0.2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 x14ac:dyDescent="0.2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 x14ac:dyDescent="0.2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 x14ac:dyDescent="0.2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 x14ac:dyDescent="0.2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 x14ac:dyDescent="0.2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 x14ac:dyDescent="0.2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 x14ac:dyDescent="0.2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 x14ac:dyDescent="0.2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 x14ac:dyDescent="0.2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 x14ac:dyDescent="0.2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 x14ac:dyDescent="0.2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 x14ac:dyDescent="0.2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 x14ac:dyDescent="0.2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 x14ac:dyDescent="0.2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 x14ac:dyDescent="0.2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 x14ac:dyDescent="0.2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 x14ac:dyDescent="0.2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 x14ac:dyDescent="0.2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 x14ac:dyDescent="0.2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 x14ac:dyDescent="0.2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 x14ac:dyDescent="0.2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 x14ac:dyDescent="0.2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 x14ac:dyDescent="0.2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 x14ac:dyDescent="0.2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 x14ac:dyDescent="0.2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 x14ac:dyDescent="0.2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 x14ac:dyDescent="0.2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 x14ac:dyDescent="0.2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 x14ac:dyDescent="0.2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 x14ac:dyDescent="0.2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 x14ac:dyDescent="0.2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 x14ac:dyDescent="0.2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 x14ac:dyDescent="0.2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 x14ac:dyDescent="0.2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 x14ac:dyDescent="0.2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 x14ac:dyDescent="0.2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 x14ac:dyDescent="0.2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 x14ac:dyDescent="0.2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 x14ac:dyDescent="0.2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 x14ac:dyDescent="0.2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 x14ac:dyDescent="0.2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 x14ac:dyDescent="0.2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 x14ac:dyDescent="0.2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 x14ac:dyDescent="0.2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 x14ac:dyDescent="0.2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 x14ac:dyDescent="0.2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 x14ac:dyDescent="0.2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 x14ac:dyDescent="0.2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 x14ac:dyDescent="0.2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 x14ac:dyDescent="0.2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 x14ac:dyDescent="0.2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 x14ac:dyDescent="0.2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 x14ac:dyDescent="0.2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 x14ac:dyDescent="0.2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 x14ac:dyDescent="0.2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 x14ac:dyDescent="0.2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 x14ac:dyDescent="0.2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 x14ac:dyDescent="0.2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 x14ac:dyDescent="0.2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 x14ac:dyDescent="0.2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 x14ac:dyDescent="0.2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 x14ac:dyDescent="0.2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 x14ac:dyDescent="0.2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 x14ac:dyDescent="0.2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 x14ac:dyDescent="0.2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 x14ac:dyDescent="0.2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 x14ac:dyDescent="0.2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 x14ac:dyDescent="0.2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 x14ac:dyDescent="0.2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8:A10"/>
    <mergeCell ref="B8:B10"/>
    <mergeCell ref="C8:C10"/>
    <mergeCell ref="D8:G8"/>
    <mergeCell ref="D9:D10"/>
    <mergeCell ref="E9:E10"/>
    <mergeCell ref="F9:F10"/>
    <mergeCell ref="G9:G10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conditionalFormatting sqref="C5:J6">
    <cfRule type="cellIs" dxfId="18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0"/>
  <sheetViews>
    <sheetView workbookViewId="0">
      <selection activeCell="Y23" sqref="Y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68" t="s">
        <v>8</v>
      </c>
      <c r="B2" s="468" t="s">
        <v>10</v>
      </c>
      <c r="C2" s="459" t="s">
        <v>168</v>
      </c>
      <c r="D2" s="471"/>
      <c r="E2" s="465" t="s">
        <v>127</v>
      </c>
      <c r="F2" s="466"/>
      <c r="G2" s="466"/>
      <c r="H2" s="466"/>
      <c r="I2" s="466"/>
      <c r="J2" s="466"/>
      <c r="K2" s="466"/>
      <c r="L2" s="467"/>
      <c r="M2" s="465" t="s">
        <v>128</v>
      </c>
      <c r="N2" s="466"/>
      <c r="O2" s="466"/>
      <c r="P2" s="466"/>
      <c r="Q2" s="466"/>
      <c r="R2" s="466"/>
      <c r="S2" s="466"/>
      <c r="T2" s="467"/>
      <c r="U2" s="443" t="s">
        <v>145</v>
      </c>
      <c r="V2" s="443"/>
      <c r="W2" s="443"/>
      <c r="X2" s="443"/>
      <c r="Y2" s="443"/>
      <c r="Z2" s="443"/>
      <c r="AA2" s="444"/>
    </row>
    <row r="3" spans="1:27" ht="13.5" thickBot="1" x14ac:dyDescent="0.25">
      <c r="A3" s="469"/>
      <c r="B3" s="469"/>
      <c r="C3" s="472"/>
      <c r="D3" s="473"/>
      <c r="E3" s="454" t="s">
        <v>129</v>
      </c>
      <c r="F3" s="455"/>
      <c r="G3" s="455"/>
      <c r="H3" s="455"/>
      <c r="I3" s="455"/>
      <c r="J3" s="455"/>
      <c r="K3" s="455"/>
      <c r="L3" s="456"/>
      <c r="M3" s="454" t="s">
        <v>129</v>
      </c>
      <c r="N3" s="455"/>
      <c r="O3" s="455"/>
      <c r="P3" s="455"/>
      <c r="Q3" s="455"/>
      <c r="R3" s="455"/>
      <c r="S3" s="455"/>
      <c r="T3" s="456"/>
      <c r="U3" s="443" t="s">
        <v>127</v>
      </c>
      <c r="V3" s="443"/>
      <c r="W3" s="443" t="s">
        <v>128</v>
      </c>
      <c r="X3" s="443"/>
      <c r="Y3" s="445" t="s">
        <v>167</v>
      </c>
      <c r="Z3" s="445" t="s">
        <v>146</v>
      </c>
      <c r="AA3" s="445" t="s">
        <v>147</v>
      </c>
    </row>
    <row r="4" spans="1:27" ht="13.5" thickBot="1" x14ac:dyDescent="0.25">
      <c r="A4" s="469"/>
      <c r="B4" s="469"/>
      <c r="C4" s="468" t="s">
        <v>134</v>
      </c>
      <c r="D4" s="468" t="s">
        <v>135</v>
      </c>
      <c r="E4" s="459" t="s">
        <v>130</v>
      </c>
      <c r="F4" s="464"/>
      <c r="G4" s="459" t="s">
        <v>131</v>
      </c>
      <c r="H4" s="464"/>
      <c r="I4" s="459" t="s">
        <v>132</v>
      </c>
      <c r="J4" s="461"/>
      <c r="K4" s="462" t="s">
        <v>133</v>
      </c>
      <c r="L4" s="460"/>
      <c r="M4" s="459" t="s">
        <v>130</v>
      </c>
      <c r="N4" s="464"/>
      <c r="O4" s="459" t="s">
        <v>131</v>
      </c>
      <c r="P4" s="464"/>
      <c r="Q4" s="459" t="s">
        <v>132</v>
      </c>
      <c r="R4" s="461"/>
      <c r="S4" s="462" t="s">
        <v>133</v>
      </c>
      <c r="T4" s="460"/>
      <c r="U4" s="443" t="s">
        <v>166</v>
      </c>
      <c r="V4" s="443"/>
      <c r="W4" s="443" t="s">
        <v>166</v>
      </c>
      <c r="X4" s="443"/>
      <c r="Y4" s="444"/>
      <c r="Z4" s="444"/>
      <c r="AA4" s="444"/>
    </row>
    <row r="5" spans="1:27" ht="26.25" thickBot="1" x14ac:dyDescent="0.25">
      <c r="A5" s="470"/>
      <c r="B5" s="470"/>
      <c r="C5" s="470"/>
      <c r="D5" s="470"/>
      <c r="E5" s="200" t="s">
        <v>12</v>
      </c>
      <c r="F5" s="201" t="s">
        <v>136</v>
      </c>
      <c r="G5" s="200" t="s">
        <v>12</v>
      </c>
      <c r="H5" s="201" t="s">
        <v>136</v>
      </c>
      <c r="I5" s="200" t="s">
        <v>12</v>
      </c>
      <c r="J5" s="201" t="s">
        <v>136</v>
      </c>
      <c r="K5" s="200" t="s">
        <v>12</v>
      </c>
      <c r="L5" s="201" t="s">
        <v>136</v>
      </c>
      <c r="M5" s="200" t="s">
        <v>12</v>
      </c>
      <c r="N5" s="201" t="s">
        <v>136</v>
      </c>
      <c r="O5" s="200" t="s">
        <v>12</v>
      </c>
      <c r="P5" s="201" t="s">
        <v>136</v>
      </c>
      <c r="Q5" s="200" t="s">
        <v>12</v>
      </c>
      <c r="R5" s="201" t="s">
        <v>136</v>
      </c>
      <c r="S5" s="200" t="s">
        <v>12</v>
      </c>
      <c r="T5" s="201" t="s">
        <v>136</v>
      </c>
      <c r="U5" s="255" t="s">
        <v>148</v>
      </c>
      <c r="V5" s="255" t="s">
        <v>149</v>
      </c>
      <c r="W5" s="255" t="s">
        <v>148</v>
      </c>
      <c r="X5" s="255" t="s">
        <v>149</v>
      </c>
      <c r="Y5" s="444"/>
      <c r="Z5" s="444"/>
      <c r="AA5" s="444"/>
    </row>
    <row r="6" spans="1:27" x14ac:dyDescent="0.2">
      <c r="A6" s="26" t="s">
        <v>0</v>
      </c>
      <c r="B6" s="36" t="s">
        <v>12</v>
      </c>
      <c r="C6" s="202">
        <v>33</v>
      </c>
      <c r="D6" s="203">
        <v>120</v>
      </c>
      <c r="E6" s="240">
        <f>AVERAGE(D26:D57)</f>
        <v>0.99891141875</v>
      </c>
      <c r="F6" s="241">
        <f t="shared" ref="F6:L6" si="0">AVERAGE(E26:E57)</f>
        <v>-0.48556192749999993</v>
      </c>
      <c r="G6" s="240">
        <f t="shared" si="0"/>
        <v>10.195055059375001</v>
      </c>
      <c r="H6" s="241">
        <f t="shared" si="0"/>
        <v>-2.0831654749999999</v>
      </c>
      <c r="I6" s="240">
        <f t="shared" si="0"/>
        <v>13.309105718750002</v>
      </c>
      <c r="J6" s="241">
        <f t="shared" si="0"/>
        <v>-1.745488896875</v>
      </c>
      <c r="K6" s="240">
        <f t="shared" si="0"/>
        <v>20.707996153124999</v>
      </c>
      <c r="L6" s="241">
        <f t="shared" si="0"/>
        <v>-3.0048871749999995</v>
      </c>
      <c r="M6" s="240">
        <f>MEDIAN(D26:D57)</f>
        <v>0.99930080500000007</v>
      </c>
      <c r="N6" s="241">
        <f t="shared" ref="N6:T6" si="1">MEDIAN(E26:E57)</f>
        <v>-0.44189579499999998</v>
      </c>
      <c r="O6" s="240">
        <f t="shared" si="1"/>
        <v>9.4236995499999985</v>
      </c>
      <c r="P6" s="241">
        <f t="shared" si="1"/>
        <v>-2.0893884500000004</v>
      </c>
      <c r="Q6" s="240">
        <f t="shared" si="1"/>
        <v>12.955813500000001</v>
      </c>
      <c r="R6" s="241">
        <f t="shared" si="1"/>
        <v>-1.7630264</v>
      </c>
      <c r="S6" s="240">
        <f t="shared" si="1"/>
        <v>20.091678000000002</v>
      </c>
      <c r="T6" s="241">
        <f t="shared" si="1"/>
        <v>-3.0256121499999997</v>
      </c>
      <c r="U6" s="242" t="s">
        <v>124</v>
      </c>
      <c r="V6" s="124" t="s">
        <v>124</v>
      </c>
      <c r="W6" s="242" t="s">
        <v>124</v>
      </c>
      <c r="X6" s="124" t="s">
        <v>159</v>
      </c>
      <c r="Y6" s="243" t="s">
        <v>124</v>
      </c>
      <c r="Z6" s="243" t="s">
        <v>124</v>
      </c>
      <c r="AA6" s="243" t="s">
        <v>124</v>
      </c>
    </row>
    <row r="7" spans="1:27" x14ac:dyDescent="0.2">
      <c r="A7" s="26" t="s">
        <v>0</v>
      </c>
      <c r="B7" s="26" t="s">
        <v>13</v>
      </c>
      <c r="C7" s="204">
        <v>33</v>
      </c>
      <c r="D7" s="205">
        <v>120</v>
      </c>
      <c r="E7" s="244">
        <f>AVERAGE(D58:D89)</f>
        <v>0.93597556531250004</v>
      </c>
      <c r="F7" s="245">
        <f t="shared" ref="F7:L7" si="2">AVERAGE(E58:E89)</f>
        <v>-0.412569314375</v>
      </c>
      <c r="G7" s="244">
        <f t="shared" si="2"/>
        <v>11.885105453124998</v>
      </c>
      <c r="H7" s="245">
        <f t="shared" si="2"/>
        <v>-2.0084236531250004</v>
      </c>
      <c r="I7" s="244">
        <f t="shared" si="2"/>
        <v>13.323559593749998</v>
      </c>
      <c r="J7" s="245">
        <f t="shared" si="2"/>
        <v>-1.7458892000000001</v>
      </c>
      <c r="K7" s="244">
        <f t="shared" si="2"/>
        <v>17.47933280625</v>
      </c>
      <c r="L7" s="245">
        <f t="shared" si="2"/>
        <v>-2.8319582125</v>
      </c>
      <c r="M7" s="244">
        <f>MEDIAN(D58:D89)</f>
        <v>0.92671375999999994</v>
      </c>
      <c r="N7" s="245">
        <f t="shared" ref="N7:T7" si="3">MEDIAN(E58:E89)</f>
        <v>-0.41050828500000003</v>
      </c>
      <c r="O7" s="244">
        <f t="shared" si="3"/>
        <v>11.3697585</v>
      </c>
      <c r="P7" s="245">
        <f t="shared" si="3"/>
        <v>-2.0293481</v>
      </c>
      <c r="Q7" s="244">
        <f t="shared" si="3"/>
        <v>12.948212</v>
      </c>
      <c r="R7" s="245">
        <f t="shared" si="3"/>
        <v>-1.7233550499999999</v>
      </c>
      <c r="S7" s="244">
        <f t="shared" si="3"/>
        <v>17.193407000000001</v>
      </c>
      <c r="T7" s="245">
        <f t="shared" si="3"/>
        <v>-2.77766885</v>
      </c>
      <c r="U7" s="246" t="s">
        <v>124</v>
      </c>
      <c r="V7" s="125" t="s">
        <v>124</v>
      </c>
      <c r="W7" s="246" t="s">
        <v>124</v>
      </c>
      <c r="X7" s="125" t="s">
        <v>124</v>
      </c>
      <c r="Y7" s="247" t="s">
        <v>124</v>
      </c>
      <c r="Z7" s="247" t="s">
        <v>124</v>
      </c>
      <c r="AA7" s="247" t="s">
        <v>124</v>
      </c>
    </row>
    <row r="8" spans="1:27" x14ac:dyDescent="0.2">
      <c r="A8" s="26" t="s">
        <v>1</v>
      </c>
      <c r="B8" s="26" t="s">
        <v>12</v>
      </c>
      <c r="C8" s="204">
        <v>-36</v>
      </c>
      <c r="D8" s="205">
        <v>57</v>
      </c>
      <c r="E8" s="244">
        <f>AVERAGE(D90:D121)</f>
        <v>5.0276756124999995</v>
      </c>
      <c r="F8" s="245">
        <f t="shared" ref="F8:L8" si="4">AVERAGE(E90:E121)</f>
        <v>7.7724246750000003E-2</v>
      </c>
      <c r="G8" s="244">
        <f t="shared" si="4"/>
        <v>1.4531966118749999</v>
      </c>
      <c r="H8" s="245">
        <f t="shared" si="4"/>
        <v>-3.005030053125</v>
      </c>
      <c r="I8" s="244">
        <f t="shared" si="4"/>
        <v>41.561798250000002</v>
      </c>
      <c r="J8" s="245">
        <f t="shared" si="4"/>
        <v>-1.1695837603124999</v>
      </c>
      <c r="K8" s="244">
        <f t="shared" si="4"/>
        <v>21.338563687499995</v>
      </c>
      <c r="L8" s="245">
        <f t="shared" si="4"/>
        <v>-1.1113071396875001</v>
      </c>
      <c r="M8" s="244">
        <f>MEDIAN(D90:D121)</f>
        <v>4.7267606999999998</v>
      </c>
      <c r="N8" s="245">
        <f t="shared" ref="N8:T8" si="5">MEDIAN(E90:E121)</f>
        <v>7.2543139499999992E-2</v>
      </c>
      <c r="O8" s="244">
        <f t="shared" si="5"/>
        <v>1.1526128</v>
      </c>
      <c r="P8" s="245">
        <f t="shared" si="5"/>
        <v>-2.9801245999999999</v>
      </c>
      <c r="Q8" s="244">
        <f t="shared" si="5"/>
        <v>40.459495500000003</v>
      </c>
      <c r="R8" s="245">
        <f t="shared" si="5"/>
        <v>-1.17127815</v>
      </c>
      <c r="S8" s="244">
        <f t="shared" si="5"/>
        <v>21.336834</v>
      </c>
      <c r="T8" s="245">
        <f t="shared" si="5"/>
        <v>-1.0772816000000001</v>
      </c>
      <c r="U8" s="246" t="s">
        <v>124</v>
      </c>
      <c r="V8" s="125" t="s">
        <v>124</v>
      </c>
      <c r="W8" s="246" t="s">
        <v>124</v>
      </c>
      <c r="X8" s="125" t="s">
        <v>124</v>
      </c>
      <c r="Y8" s="247" t="s">
        <v>124</v>
      </c>
      <c r="Z8" s="247" t="s">
        <v>124</v>
      </c>
      <c r="AA8" s="247" t="s">
        <v>124</v>
      </c>
    </row>
    <row r="9" spans="1:27" x14ac:dyDescent="0.2">
      <c r="A9" s="26" t="s">
        <v>1</v>
      </c>
      <c r="B9" s="36" t="s">
        <v>13</v>
      </c>
      <c r="C9" s="202">
        <v>-36</v>
      </c>
      <c r="D9" s="203">
        <v>57</v>
      </c>
      <c r="E9" s="244">
        <f>AVERAGE(D122:D153)</f>
        <v>5.2128970750000008</v>
      </c>
      <c r="F9" s="245">
        <f t="shared" ref="F9:L9" si="6">AVERAGE(E122:E153)</f>
        <v>0.13797293049062501</v>
      </c>
      <c r="G9" s="244">
        <f t="shared" si="6"/>
        <v>2.4330778128124995</v>
      </c>
      <c r="H9" s="245">
        <f t="shared" si="6"/>
        <v>-2.8242561187500006</v>
      </c>
      <c r="I9" s="244">
        <f t="shared" si="6"/>
        <v>46.201665749999989</v>
      </c>
      <c r="J9" s="245">
        <f t="shared" si="6"/>
        <v>-1.1258917159375001</v>
      </c>
      <c r="K9" s="244">
        <f t="shared" si="6"/>
        <v>21.480359999999994</v>
      </c>
      <c r="L9" s="245">
        <f t="shared" si="6"/>
        <v>-1.0552493118750002</v>
      </c>
      <c r="M9" s="244">
        <f>MEDIAN(D122:D153)</f>
        <v>5.0663222499999998</v>
      </c>
      <c r="N9" s="245">
        <f t="shared" ref="N9:T9" si="7">MEDIAN(E122:E153)</f>
        <v>0.21338960000000001</v>
      </c>
      <c r="O9" s="244">
        <f t="shared" si="7"/>
        <v>1.9585370000000002</v>
      </c>
      <c r="P9" s="245">
        <f t="shared" si="7"/>
        <v>-2.8306003</v>
      </c>
      <c r="Q9" s="244">
        <f t="shared" si="7"/>
        <v>45.251685000000002</v>
      </c>
      <c r="R9" s="245">
        <f t="shared" si="7"/>
        <v>-1.1212871</v>
      </c>
      <c r="S9" s="244">
        <f t="shared" si="7"/>
        <v>20.747487499999998</v>
      </c>
      <c r="T9" s="245">
        <f t="shared" si="7"/>
        <v>-1.0731068000000001</v>
      </c>
      <c r="U9" s="246" t="s">
        <v>124</v>
      </c>
      <c r="V9" s="125" t="s">
        <v>124</v>
      </c>
      <c r="W9" s="246" t="s">
        <v>124</v>
      </c>
      <c r="X9" s="125" t="s">
        <v>124</v>
      </c>
      <c r="Y9" s="247" t="s">
        <v>124</v>
      </c>
      <c r="Z9" s="247" t="s">
        <v>124</v>
      </c>
      <c r="AA9" s="247" t="s">
        <v>124</v>
      </c>
    </row>
    <row r="10" spans="1:27" x14ac:dyDescent="0.2">
      <c r="A10" s="26" t="s">
        <v>2</v>
      </c>
      <c r="B10" s="26" t="s">
        <v>12</v>
      </c>
      <c r="C10" s="202">
        <v>-12</v>
      </c>
      <c r="D10" s="203">
        <v>77</v>
      </c>
      <c r="E10" s="244">
        <f>AVERAGE(D154:D169)</f>
        <v>0.25737893374999998</v>
      </c>
      <c r="F10" s="245">
        <f t="shared" ref="F10:L10" si="8">AVERAGE(E154:E169)</f>
        <v>-0.81388566500000004</v>
      </c>
      <c r="G10" s="244">
        <f t="shared" si="8"/>
        <v>0.39263964874999996</v>
      </c>
      <c r="H10" s="245">
        <f t="shared" si="8"/>
        <v>-2.8952582625000001</v>
      </c>
      <c r="I10" s="244">
        <f t="shared" si="8"/>
        <v>3.2174655625000002</v>
      </c>
      <c r="J10" s="245">
        <f t="shared" si="8"/>
        <v>-2.0883511562500003</v>
      </c>
      <c r="K10" s="244">
        <f t="shared" si="8"/>
        <v>1.5971267343749997</v>
      </c>
      <c r="L10" s="245">
        <f t="shared" si="8"/>
        <v>-2.0273894312499996</v>
      </c>
      <c r="M10" s="244">
        <f>MEDIAN(D154:D169)</f>
        <v>0.26820585500000005</v>
      </c>
      <c r="N10" s="245">
        <f t="shared" ref="N10:T10" si="9">MEDIAN(E154:E169)</f>
        <v>-0.809072075</v>
      </c>
      <c r="O10" s="244">
        <f t="shared" si="9"/>
        <v>0.42420211499999999</v>
      </c>
      <c r="P10" s="245">
        <f t="shared" si="9"/>
        <v>-2.8376475499999998</v>
      </c>
      <c r="Q10" s="244">
        <f t="shared" si="9"/>
        <v>3.2926773000000003</v>
      </c>
      <c r="R10" s="245">
        <f t="shared" si="9"/>
        <v>-2.0834401500000004</v>
      </c>
      <c r="S10" s="244">
        <f t="shared" si="9"/>
        <v>1.4320745499999998</v>
      </c>
      <c r="T10" s="245">
        <f t="shared" si="9"/>
        <v>-1.9495182500000001</v>
      </c>
      <c r="U10" s="246">
        <f>AVERAGE(L154:L169)</f>
        <v>1.4313876562499999E-5</v>
      </c>
      <c r="V10" s="125">
        <f>AVERAGE(M154:M169)</f>
        <v>1.5692207375000002E-4</v>
      </c>
      <c r="W10" s="246">
        <f>MEDIAN(L154:L169)</f>
        <v>1.4683826499999999E-5</v>
      </c>
      <c r="X10" s="125">
        <f>MEDIAN(M154:M169)</f>
        <v>1.57863305E-4</v>
      </c>
      <c r="Y10" s="247">
        <f>AVERAGE(N154:N169)</f>
        <v>4.7760954E-4</v>
      </c>
      <c r="Z10" s="248">
        <f>AVERAGE(O154:O169)</f>
        <v>3</v>
      </c>
      <c r="AA10" s="248">
        <f>AVERAGE(P154:P169)</f>
        <v>295</v>
      </c>
    </row>
    <row r="11" spans="1:27" x14ac:dyDescent="0.2">
      <c r="A11" s="26" t="s">
        <v>2</v>
      </c>
      <c r="B11" s="36" t="s">
        <v>13</v>
      </c>
      <c r="C11" s="204">
        <v>-12</v>
      </c>
      <c r="D11" s="205">
        <v>77</v>
      </c>
      <c r="E11" s="244">
        <f>AVERAGE(D170:D185)</f>
        <v>0.245839115</v>
      </c>
      <c r="F11" s="245">
        <f t="shared" ref="F11:L11" si="10">AVERAGE(E170:E185)</f>
        <v>-0.816455910625</v>
      </c>
      <c r="G11" s="244">
        <f t="shared" si="10"/>
        <v>0.31224230187499996</v>
      </c>
      <c r="H11" s="245">
        <f t="shared" si="10"/>
        <v>-3.0257320499999998</v>
      </c>
      <c r="I11" s="244">
        <f t="shared" si="10"/>
        <v>3.2477157062499997</v>
      </c>
      <c r="J11" s="245">
        <f t="shared" si="10"/>
        <v>-2.0570270187499999</v>
      </c>
      <c r="K11" s="244">
        <f t="shared" si="10"/>
        <v>1.5869525912499998</v>
      </c>
      <c r="L11" s="245">
        <f t="shared" si="10"/>
        <v>-1.9038861943750001</v>
      </c>
      <c r="M11" s="244">
        <f>MEDIAN(D170:D185)</f>
        <v>0.26204746499999998</v>
      </c>
      <c r="N11" s="245">
        <f t="shared" ref="N11:T11" si="11">MEDIAN(E170:E185)</f>
        <v>-0.82833199499999999</v>
      </c>
      <c r="O11" s="244">
        <f t="shared" si="11"/>
        <v>0.31735104000000003</v>
      </c>
      <c r="P11" s="245">
        <f t="shared" si="11"/>
        <v>-2.9875406</v>
      </c>
      <c r="Q11" s="244">
        <f t="shared" si="11"/>
        <v>3.3257301999999997</v>
      </c>
      <c r="R11" s="245">
        <f t="shared" si="11"/>
        <v>-2.0731558999999997</v>
      </c>
      <c r="S11" s="244">
        <f t="shared" si="11"/>
        <v>1.2519559</v>
      </c>
      <c r="T11" s="245">
        <f t="shared" si="11"/>
        <v>-1.9952106000000001</v>
      </c>
      <c r="U11" s="246">
        <f>AVERAGE(L170:L185)</f>
        <v>1.3391152249999999E-5</v>
      </c>
      <c r="V11" s="125">
        <f>AVERAGE(M170:M185)</f>
        <v>1.5543197062499998E-4</v>
      </c>
      <c r="W11" s="246">
        <f>MEDIAN(L170:L185)</f>
        <v>1.3724405000000001E-5</v>
      </c>
      <c r="X11" s="125">
        <f>MEDIAN(M170:M185)</f>
        <v>1.55854265E-4</v>
      </c>
      <c r="Y11" s="247">
        <f>AVERAGE(N170:N185)</f>
        <v>4.7760954E-4</v>
      </c>
      <c r="Z11" s="248">
        <f>AVERAGE(O170:O185)</f>
        <v>3</v>
      </c>
      <c r="AA11" s="248">
        <f>AVERAGE(P170:P185)</f>
        <v>295</v>
      </c>
    </row>
    <row r="12" spans="1:27" x14ac:dyDescent="0.2">
      <c r="A12" s="26" t="s">
        <v>3</v>
      </c>
      <c r="B12" s="26" t="s">
        <v>12</v>
      </c>
      <c r="C12" s="204">
        <v>-8</v>
      </c>
      <c r="D12" s="205">
        <v>72</v>
      </c>
      <c r="E12" s="244">
        <f>AVERAGE(D186:D201)</f>
        <v>0.23664881562500004</v>
      </c>
      <c r="F12" s="245">
        <f t="shared" ref="F12:L12" si="12">AVERAGE(E186:E201)</f>
        <v>-0.86866922687500014</v>
      </c>
      <c r="G12" s="244">
        <f t="shared" si="12"/>
        <v>7.9868010850000007E-4</v>
      </c>
      <c r="H12" s="245">
        <f t="shared" si="12"/>
        <v>-5.4595196499999998</v>
      </c>
      <c r="I12" s="244">
        <f t="shared" si="12"/>
        <v>2.8727916624999996</v>
      </c>
      <c r="J12" s="245">
        <f t="shared" si="12"/>
        <v>-2.0743398062499998</v>
      </c>
      <c r="K12" s="244">
        <f t="shared" si="12"/>
        <v>6.950757892525</v>
      </c>
      <c r="L12" s="245">
        <f t="shared" si="12"/>
        <v>-2.3616243831250001</v>
      </c>
      <c r="M12" s="244">
        <f>MEDIAN(D186:D201)</f>
        <v>0.228391715</v>
      </c>
      <c r="N12" s="245">
        <f t="shared" ref="N12:T12" si="13">MEDIAN(E186:E201)</f>
        <v>-0.91882719999999996</v>
      </c>
      <c r="O12" s="244">
        <f t="shared" si="13"/>
        <v>5.491420490000001E-4</v>
      </c>
      <c r="P12" s="245">
        <f t="shared" si="13"/>
        <v>-5.3881370500000001</v>
      </c>
      <c r="Q12" s="244">
        <f t="shared" si="13"/>
        <v>2.77477595</v>
      </c>
      <c r="R12" s="245">
        <f t="shared" si="13"/>
        <v>-2.0851159499999996</v>
      </c>
      <c r="S12" s="244">
        <f t="shared" si="13"/>
        <v>0.85316053000000003</v>
      </c>
      <c r="T12" s="245">
        <f t="shared" si="13"/>
        <v>-2.5508099</v>
      </c>
      <c r="U12" s="246">
        <f>AVERAGE(L186:L201)</f>
        <v>3.3748910750000002E-5</v>
      </c>
      <c r="V12" s="125">
        <f>AVERAGE(M186:M201)</f>
        <v>7.3456650437499996E-4</v>
      </c>
      <c r="W12" s="246">
        <f>MEDIAN(L186:L201)</f>
        <v>3.3072204500000001E-5</v>
      </c>
      <c r="X12" s="125">
        <f>MEDIAN(M186:M201)</f>
        <v>7.2294703999999999E-4</v>
      </c>
      <c r="Y12" s="247">
        <f>AVERAGE(N186:N201)</f>
        <v>3.1467903000000001E-3</v>
      </c>
      <c r="Z12" s="248">
        <f>AVERAGE(O186:O201)</f>
        <v>3</v>
      </c>
      <c r="AA12" s="248">
        <f>AVERAGE(P186:P201)</f>
        <v>321</v>
      </c>
    </row>
    <row r="13" spans="1:27" x14ac:dyDescent="0.2">
      <c r="A13" s="26" t="s">
        <v>3</v>
      </c>
      <c r="B13" s="36" t="s">
        <v>13</v>
      </c>
      <c r="C13" s="202">
        <v>-8</v>
      </c>
      <c r="D13" s="203">
        <v>72</v>
      </c>
      <c r="E13" s="244">
        <f>AVERAGE(D202:D217)</f>
        <v>0.31304645187500002</v>
      </c>
      <c r="F13" s="245">
        <f t="shared" ref="F13:L13" si="14">AVERAGE(E202:E217)</f>
        <v>-0.74098467187499983</v>
      </c>
      <c r="G13" s="244">
        <f t="shared" si="14"/>
        <v>1.2286911415624999E-3</v>
      </c>
      <c r="H13" s="245">
        <f t="shared" si="14"/>
        <v>-5.3831977750000011</v>
      </c>
      <c r="I13" s="244">
        <f t="shared" si="14"/>
        <v>3.0070034625000002</v>
      </c>
      <c r="J13" s="245">
        <f t="shared" si="14"/>
        <v>-2.0477547187500003</v>
      </c>
      <c r="K13" s="244">
        <f t="shared" si="14"/>
        <v>2.6673848618749996</v>
      </c>
      <c r="L13" s="245">
        <f t="shared" si="14"/>
        <v>-2.3477975975000001</v>
      </c>
      <c r="M13" s="244">
        <f>MEDIAN(D202:D217)</f>
        <v>0.30746484000000002</v>
      </c>
      <c r="N13" s="245">
        <f t="shared" ref="N13:T13" si="15">MEDIAN(E202:E217)</f>
        <v>-0.77751875999999998</v>
      </c>
      <c r="O13" s="244">
        <f t="shared" si="15"/>
        <v>6.6690671500000006E-4</v>
      </c>
      <c r="P13" s="245">
        <f t="shared" si="15"/>
        <v>-5.3075819499999994</v>
      </c>
      <c r="Q13" s="244">
        <f t="shared" si="15"/>
        <v>3.0109301000000004</v>
      </c>
      <c r="R13" s="245">
        <f t="shared" si="15"/>
        <v>-2.0617171499999998</v>
      </c>
      <c r="S13" s="244">
        <f t="shared" si="15"/>
        <v>0.80494612500000007</v>
      </c>
      <c r="T13" s="245">
        <f t="shared" si="15"/>
        <v>-1.8610854999999999</v>
      </c>
      <c r="U13" s="246">
        <f>AVERAGE(L202:L217)</f>
        <v>4.2584911874999993E-5</v>
      </c>
      <c r="V13" s="125">
        <f>AVERAGE(M202:M217)</f>
        <v>7.5622203875000003E-4</v>
      </c>
      <c r="W13" s="246">
        <f>MEDIAN(L202:L217)</f>
        <v>4.230923E-5</v>
      </c>
      <c r="X13" s="125">
        <f>MEDIAN(M202:M217)</f>
        <v>7.3387901499999994E-4</v>
      </c>
      <c r="Y13" s="247">
        <f>AVERAGE(N202:N217)</f>
        <v>3.1467903000000001E-3</v>
      </c>
      <c r="Z13" s="248">
        <f>AVERAGE(O202:O217)</f>
        <v>3</v>
      </c>
      <c r="AA13" s="248">
        <f>AVERAGE(P202:P217)</f>
        <v>321</v>
      </c>
    </row>
    <row r="14" spans="1:27" x14ac:dyDescent="0.2">
      <c r="A14" s="26" t="s">
        <v>4</v>
      </c>
      <c r="B14" s="26" t="s">
        <v>12</v>
      </c>
      <c r="C14" s="202">
        <v>-39</v>
      </c>
      <c r="D14" s="203">
        <v>42</v>
      </c>
      <c r="E14" s="244">
        <f>AVERAGE(D218:D233)</f>
        <v>0.82258755812499995</v>
      </c>
      <c r="F14" s="245">
        <f t="shared" ref="F14:L14" si="16">AVERAGE(E218:E233)</f>
        <v>-0.50565629937500001</v>
      </c>
      <c r="G14" s="244">
        <f t="shared" si="16"/>
        <v>4.1325256312500001</v>
      </c>
      <c r="H14" s="245">
        <f t="shared" si="16"/>
        <v>-2.2831104937500002</v>
      </c>
      <c r="I14" s="244">
        <f t="shared" si="16"/>
        <v>3.7391450062500002</v>
      </c>
      <c r="J14" s="245">
        <f t="shared" si="16"/>
        <v>-2.0816635249999997</v>
      </c>
      <c r="K14" s="244">
        <f t="shared" si="16"/>
        <v>0.51986745999999995</v>
      </c>
      <c r="L14" s="245">
        <f t="shared" si="16"/>
        <v>4.242033324999999E-2</v>
      </c>
      <c r="M14" s="244">
        <f>MEDIAN(D218:D233)</f>
        <v>0.74805660499999993</v>
      </c>
      <c r="N14" s="245">
        <f t="shared" ref="N14:T14" si="17">MEDIAN(E218:E233)</f>
        <v>-0.61918960000000001</v>
      </c>
      <c r="O14" s="244">
        <f t="shared" si="17"/>
        <v>4.1147816000000006</v>
      </c>
      <c r="P14" s="245">
        <f t="shared" si="17"/>
        <v>-2.2854538</v>
      </c>
      <c r="Q14" s="244">
        <f t="shared" si="17"/>
        <v>4.2650354500000001</v>
      </c>
      <c r="R14" s="245">
        <f t="shared" si="17"/>
        <v>-1.94789075</v>
      </c>
      <c r="S14" s="244">
        <f t="shared" si="17"/>
        <v>0.44767696499999998</v>
      </c>
      <c r="T14" s="245">
        <f t="shared" si="17"/>
        <v>0.12900239499999999</v>
      </c>
      <c r="U14" s="246" t="s">
        <v>124</v>
      </c>
      <c r="V14" s="125" t="s">
        <v>124</v>
      </c>
      <c r="W14" s="246" t="s">
        <v>124</v>
      </c>
      <c r="X14" s="125" t="s">
        <v>124</v>
      </c>
      <c r="Y14" s="247" t="s">
        <v>124</v>
      </c>
      <c r="Z14" s="248" t="s">
        <v>124</v>
      </c>
      <c r="AA14" s="248" t="s">
        <v>124</v>
      </c>
    </row>
    <row r="15" spans="1:27" x14ac:dyDescent="0.2">
      <c r="A15" s="26" t="s">
        <v>4</v>
      </c>
      <c r="B15" s="36" t="s">
        <v>13</v>
      </c>
      <c r="C15" s="202">
        <v>-39</v>
      </c>
      <c r="D15" s="203">
        <v>42</v>
      </c>
      <c r="E15" s="244">
        <f>AVERAGE(D234:D249)</f>
        <v>1.0593974075000001</v>
      </c>
      <c r="F15" s="245">
        <f t="shared" ref="F15:L15" si="18">AVERAGE(E234:E249)</f>
        <v>-0.51820279499999999</v>
      </c>
      <c r="G15" s="244">
        <f t="shared" si="18"/>
        <v>4.4853004125</v>
      </c>
      <c r="H15" s="245">
        <f t="shared" si="18"/>
        <v>-2.2388711999999997</v>
      </c>
      <c r="I15" s="244">
        <f t="shared" si="18"/>
        <v>4.80157749375</v>
      </c>
      <c r="J15" s="245">
        <f t="shared" si="18"/>
        <v>-1.9376901499999999</v>
      </c>
      <c r="K15" s="244">
        <f t="shared" si="18"/>
        <v>0.58400453000000008</v>
      </c>
      <c r="L15" s="245">
        <f t="shared" si="18"/>
        <v>-5.3791549374999879E-3</v>
      </c>
      <c r="M15" s="244">
        <f>MEDIAN(D234:D249)</f>
        <v>0.64485585000000001</v>
      </c>
      <c r="N15" s="245">
        <f t="shared" ref="N15:T15" si="19">MEDIAN(E234:E249)</f>
        <v>-0.36000503</v>
      </c>
      <c r="O15" s="244">
        <f t="shared" si="19"/>
        <v>4.3928335999999994</v>
      </c>
      <c r="P15" s="245">
        <f t="shared" si="19"/>
        <v>-2.2344812999999997</v>
      </c>
      <c r="Q15" s="244">
        <f t="shared" si="19"/>
        <v>4.7383714000000001</v>
      </c>
      <c r="R15" s="245">
        <f t="shared" si="19"/>
        <v>-1.9366982500000001</v>
      </c>
      <c r="S15" s="244">
        <f t="shared" si="19"/>
        <v>0.54164597000000003</v>
      </c>
      <c r="T15" s="245">
        <f t="shared" si="19"/>
        <v>-8.9347436000000002E-2</v>
      </c>
      <c r="U15" s="246" t="s">
        <v>124</v>
      </c>
      <c r="V15" s="125" t="s">
        <v>124</v>
      </c>
      <c r="W15" s="246" t="s">
        <v>124</v>
      </c>
      <c r="X15" s="125" t="s">
        <v>124</v>
      </c>
      <c r="Y15" s="247" t="s">
        <v>124</v>
      </c>
      <c r="Z15" s="248" t="s">
        <v>124</v>
      </c>
      <c r="AA15" s="248" t="s">
        <v>124</v>
      </c>
    </row>
    <row r="16" spans="1:27" x14ac:dyDescent="0.2">
      <c r="A16" s="26" t="s">
        <v>5</v>
      </c>
      <c r="B16" s="26" t="s">
        <v>12</v>
      </c>
      <c r="C16" s="202">
        <v>-33</v>
      </c>
      <c r="D16" s="203">
        <v>45</v>
      </c>
      <c r="E16" s="244">
        <f>AVERAGE(D250:D265)</f>
        <v>1.0060949718750001</v>
      </c>
      <c r="F16" s="245">
        <f t="shared" ref="F16:L16" si="20">AVERAGE(E250:E265)</f>
        <v>-0.60296250812499996</v>
      </c>
      <c r="G16" s="244">
        <f t="shared" si="20"/>
        <v>3.6126833374999996</v>
      </c>
      <c r="H16" s="245">
        <f t="shared" si="20"/>
        <v>-2.2239816000000001</v>
      </c>
      <c r="I16" s="244">
        <f t="shared" si="20"/>
        <v>3.7962763874999994</v>
      </c>
      <c r="J16" s="245">
        <f t="shared" si="20"/>
        <v>-2.2319470125</v>
      </c>
      <c r="K16" s="244">
        <f t="shared" si="20"/>
        <v>0.70890773937500018</v>
      </c>
      <c r="L16" s="245">
        <f t="shared" si="20"/>
        <v>9.6326069374999962E-3</v>
      </c>
      <c r="M16" s="244">
        <f>MEDIAN(D250:D265)</f>
        <v>0.87666179999999994</v>
      </c>
      <c r="N16" s="245">
        <f t="shared" ref="N16:T16" si="21">MEDIAN(E250:E265)</f>
        <v>-0.61651495000000001</v>
      </c>
      <c r="O16" s="244">
        <f t="shared" si="21"/>
        <v>3.5352870999999997</v>
      </c>
      <c r="P16" s="245">
        <f t="shared" si="21"/>
        <v>-2.2160927500000001</v>
      </c>
      <c r="Q16" s="244">
        <f t="shared" si="21"/>
        <v>3.9656780500000002</v>
      </c>
      <c r="R16" s="245">
        <f t="shared" si="21"/>
        <v>-2.1828611000000002</v>
      </c>
      <c r="S16" s="244">
        <f t="shared" si="21"/>
        <v>0.69474868000000001</v>
      </c>
      <c r="T16" s="245">
        <f t="shared" si="21"/>
        <v>-9.9283134499999995E-2</v>
      </c>
      <c r="U16" s="246">
        <f>AVERAGE(L250:L265)</f>
        <v>1.0704082243750003E-4</v>
      </c>
      <c r="V16" s="125">
        <f>AVERAGE(M250:M265)</f>
        <v>1.1802951756250001E-4</v>
      </c>
      <c r="W16" s="246">
        <f>MEDIAN(L250:L265)</f>
        <v>1.0742687E-4</v>
      </c>
      <c r="X16" s="125">
        <f>MEDIAN(M250:M265)</f>
        <v>1.1931925E-4</v>
      </c>
      <c r="Y16" s="247">
        <f>AVERAGE(N250:N265)</f>
        <v>9.6858733999999995E-3</v>
      </c>
      <c r="Z16" s="248">
        <f>AVERAGE(O250:O265)</f>
        <v>3</v>
      </c>
      <c r="AA16" s="248">
        <f>AVERAGE(P250:P265)</f>
        <v>160</v>
      </c>
    </row>
    <row r="17" spans="1:28" x14ac:dyDescent="0.2">
      <c r="A17" s="26" t="s">
        <v>5</v>
      </c>
      <c r="B17" s="36" t="s">
        <v>13</v>
      </c>
      <c r="C17" s="202">
        <v>-33</v>
      </c>
      <c r="D17" s="203">
        <v>45</v>
      </c>
      <c r="E17" s="244">
        <f>AVERAGE(D266:D281)</f>
        <v>0.624558675625</v>
      </c>
      <c r="F17" s="245">
        <f t="shared" ref="F17:L17" si="22">AVERAGE(E266:E281)</f>
        <v>0.11801066112500001</v>
      </c>
      <c r="G17" s="244">
        <f t="shared" si="22"/>
        <v>3.5778107500000003</v>
      </c>
      <c r="H17" s="245">
        <f t="shared" si="22"/>
        <v>-2.2360189562500001</v>
      </c>
      <c r="I17" s="244">
        <f t="shared" si="22"/>
        <v>4.06590831875</v>
      </c>
      <c r="J17" s="245">
        <f t="shared" si="22"/>
        <v>-2.1000542437499998</v>
      </c>
      <c r="K17" s="244">
        <f t="shared" si="22"/>
        <v>0.70720199812499995</v>
      </c>
      <c r="L17" s="245">
        <f t="shared" si="22"/>
        <v>-0.11235307575</v>
      </c>
      <c r="M17" s="244">
        <f>MEDIAN(D266:D281)</f>
        <v>0.54109521999999999</v>
      </c>
      <c r="N17" s="245">
        <f t="shared" ref="N17:T17" si="23">MEDIAN(E266:E281)</f>
        <v>6.7489715499999992E-2</v>
      </c>
      <c r="O17" s="244">
        <f t="shared" si="23"/>
        <v>3.7714695499999999</v>
      </c>
      <c r="P17" s="245">
        <f t="shared" si="23"/>
        <v>-2.2266050000000002</v>
      </c>
      <c r="Q17" s="244">
        <f t="shared" si="23"/>
        <v>4.25760045</v>
      </c>
      <c r="R17" s="245">
        <f t="shared" si="23"/>
        <v>-2.0855398999999997</v>
      </c>
      <c r="S17" s="244">
        <f t="shared" si="23"/>
        <v>0.72780247500000006</v>
      </c>
      <c r="T17" s="245">
        <f t="shared" si="23"/>
        <v>-0.23691000500000001</v>
      </c>
      <c r="U17" s="246">
        <f>AVERAGE(L266:L281)</f>
        <v>1.0585262937499998E-4</v>
      </c>
      <c r="V17" s="125">
        <f>AVERAGE(M266:M281)</f>
        <v>1.179090668125E-4</v>
      </c>
      <c r="W17" s="246">
        <f>MEDIAN(L266:L281)</f>
        <v>1.0787053999999999E-4</v>
      </c>
      <c r="X17" s="125">
        <f>MEDIAN(M266:M281)</f>
        <v>1.2032234E-4</v>
      </c>
      <c r="Y17" s="247">
        <f>AVERAGE(N266:N281)</f>
        <v>9.6858733999999995E-3</v>
      </c>
      <c r="Z17" s="248">
        <f>AVERAGE(O266:O281)</f>
        <v>3</v>
      </c>
      <c r="AA17" s="248">
        <f>AVERAGE(P266:P281)</f>
        <v>160</v>
      </c>
    </row>
    <row r="18" spans="1:28" x14ac:dyDescent="0.2">
      <c r="A18" s="26" t="s">
        <v>7</v>
      </c>
      <c r="B18" s="26" t="s">
        <v>12</v>
      </c>
      <c r="C18" s="202">
        <v>-25</v>
      </c>
      <c r="D18" s="203">
        <v>61</v>
      </c>
      <c r="E18" s="244">
        <f>AVERAGE(D282:D297)</f>
        <v>1.0354286350000002</v>
      </c>
      <c r="F18" s="245">
        <f t="shared" ref="F18:L18" si="24">AVERAGE(E282:E297)</f>
        <v>3.2027248312499999E-2</v>
      </c>
      <c r="G18" s="244">
        <f t="shared" si="24"/>
        <v>1.00073508125</v>
      </c>
      <c r="H18" s="245">
        <f t="shared" si="24"/>
        <v>-2.8884730749999998</v>
      </c>
      <c r="I18" s="244">
        <f t="shared" si="24"/>
        <v>3.8414415124999999</v>
      </c>
      <c r="J18" s="245">
        <f t="shared" si="24"/>
        <v>-2.0865182062499996</v>
      </c>
      <c r="K18" s="244">
        <f t="shared" si="24"/>
        <v>1.1627108112500002</v>
      </c>
      <c r="L18" s="245">
        <f t="shared" si="24"/>
        <v>0.19265173618749998</v>
      </c>
      <c r="M18" s="244">
        <f t="shared" ref="M18:T18" si="25">MEDIAN(D282:D297)</f>
        <v>1.08649065</v>
      </c>
      <c r="N18" s="245">
        <f t="shared" si="25"/>
        <v>-0.1040540985</v>
      </c>
      <c r="O18" s="244">
        <f t="shared" si="25"/>
        <v>0.63461553500000001</v>
      </c>
      <c r="P18" s="245">
        <f t="shared" si="25"/>
        <v>-2.93284995</v>
      </c>
      <c r="Q18" s="244">
        <f t="shared" si="25"/>
        <v>3.6456319499999998</v>
      </c>
      <c r="R18" s="245">
        <f t="shared" si="25"/>
        <v>-2.1014144999999997</v>
      </c>
      <c r="S18" s="244">
        <f t="shared" si="25"/>
        <v>1.16293851</v>
      </c>
      <c r="T18" s="245">
        <f t="shared" si="25"/>
        <v>-6.8590675500000003E-2</v>
      </c>
      <c r="U18" s="246">
        <f>AVERAGE(L282:L297)</f>
        <v>2.4971825456250002E-3</v>
      </c>
      <c r="V18" s="125">
        <f>AVERAGE(M282:M297)</f>
        <v>6.5162776999999998E-3</v>
      </c>
      <c r="W18" s="246">
        <f>MEDIAN(L282:L297)</f>
        <v>2.2194359000000004E-3</v>
      </c>
      <c r="X18" s="125">
        <f>MEDIAN(M282:M297)</f>
        <v>6.4302877500000003E-3</v>
      </c>
      <c r="Y18" s="247">
        <f>AVERAGE(N282:N297)</f>
        <v>8.9522607000000008E-3</v>
      </c>
      <c r="Z18" s="248">
        <f>AVERAGE(O282:O297)</f>
        <v>3</v>
      </c>
      <c r="AA18" s="248">
        <f>AVERAGE(P282:P297)</f>
        <v>318</v>
      </c>
    </row>
    <row r="19" spans="1:28" x14ac:dyDescent="0.2">
      <c r="A19" s="26" t="s">
        <v>7</v>
      </c>
      <c r="B19" s="36" t="s">
        <v>13</v>
      </c>
      <c r="C19" s="204">
        <v>-25</v>
      </c>
      <c r="D19" s="205">
        <v>61</v>
      </c>
      <c r="E19" s="244">
        <f>AVERAGE(D298:D313)</f>
        <v>1.1117917037500002</v>
      </c>
      <c r="F19" s="245">
        <f t="shared" ref="F19:L19" si="26">AVERAGE(E298:E313)</f>
        <v>-2.0227248687499994E-2</v>
      </c>
      <c r="G19" s="244">
        <f t="shared" si="26"/>
        <v>1.1858189558124999</v>
      </c>
      <c r="H19" s="245">
        <f t="shared" si="26"/>
        <v>-2.7717108937499999</v>
      </c>
      <c r="I19" s="244">
        <f t="shared" si="26"/>
        <v>3.67603676875</v>
      </c>
      <c r="J19" s="245">
        <f t="shared" si="26"/>
        <v>-2.1288299500000001</v>
      </c>
      <c r="K19" s="244">
        <f t="shared" si="26"/>
        <v>1.2514343075000001</v>
      </c>
      <c r="L19" s="245">
        <f t="shared" si="26"/>
        <v>-1.908855687500001E-2</v>
      </c>
      <c r="M19" s="244">
        <f>MEDIAN(D298:D313)</f>
        <v>1.0851267499999999</v>
      </c>
      <c r="N19" s="245">
        <f t="shared" ref="N19:T19" si="27">MEDIAN(E298:E313)</f>
        <v>-9.9407240499999994E-2</v>
      </c>
      <c r="O19" s="244">
        <f t="shared" si="27"/>
        <v>1.17831285</v>
      </c>
      <c r="P19" s="245">
        <f t="shared" si="27"/>
        <v>-2.6290686499999998</v>
      </c>
      <c r="Q19" s="244">
        <f t="shared" si="27"/>
        <v>3.7294238499999999</v>
      </c>
      <c r="R19" s="245">
        <f t="shared" si="27"/>
        <v>-2.1424298500000001</v>
      </c>
      <c r="S19" s="244">
        <f t="shared" si="27"/>
        <v>0.9245849450000001</v>
      </c>
      <c r="T19" s="245">
        <f t="shared" si="27"/>
        <v>0.12851333500000001</v>
      </c>
      <c r="U19" s="246">
        <f>AVERAGE(L298:L313)</f>
        <v>2.66974156875E-3</v>
      </c>
      <c r="V19" s="125">
        <f>AVERAGE(M298:M313)</f>
        <v>6.3842692562500001E-3</v>
      </c>
      <c r="W19" s="246">
        <f>MEDIAN(L298:L313)</f>
        <v>2.8573488500000001E-3</v>
      </c>
      <c r="X19" s="125">
        <f>MEDIAN(M298:M313)</f>
        <v>6.4969499E-3</v>
      </c>
      <c r="Y19" s="247">
        <f>AVERAGE(N298:N313)</f>
        <v>8.9522607000000008E-3</v>
      </c>
      <c r="Z19" s="248">
        <f>AVERAGE(O298:O313)</f>
        <v>3</v>
      </c>
      <c r="AA19" s="248">
        <f>AVERAGE(P298:P313)</f>
        <v>318</v>
      </c>
    </row>
    <row r="20" spans="1:28" s="178" customFormat="1" x14ac:dyDescent="0.2">
      <c r="A20" s="26" t="s">
        <v>6</v>
      </c>
      <c r="B20" s="26" t="s">
        <v>12</v>
      </c>
      <c r="C20" s="204">
        <v>-25</v>
      </c>
      <c r="D20" s="205">
        <v>49</v>
      </c>
      <c r="E20" s="244">
        <f>AVERAGE(D314:D329)</f>
        <v>1.4400102268750001</v>
      </c>
      <c r="F20" s="245">
        <f t="shared" ref="F20:L20" si="28">AVERAGE(E314:E329)</f>
        <v>-0.36166783275000003</v>
      </c>
      <c r="G20" s="244">
        <f t="shared" si="28"/>
        <v>1.7593076137499999</v>
      </c>
      <c r="H20" s="245">
        <f t="shared" si="28"/>
        <v>-2.3964557625000005</v>
      </c>
      <c r="I20" s="244">
        <f t="shared" si="28"/>
        <v>3.9223128875</v>
      </c>
      <c r="J20" s="245">
        <f t="shared" si="28"/>
        <v>-2.1239461249999998</v>
      </c>
      <c r="K20" s="244">
        <f t="shared" si="28"/>
        <v>1.4679520724999999</v>
      </c>
      <c r="L20" s="245">
        <f t="shared" si="28"/>
        <v>-0.1864787416875</v>
      </c>
      <c r="M20" s="244">
        <f>MEDIAN(D314:D329)</f>
        <v>1.4504302499999999</v>
      </c>
      <c r="N20" s="245">
        <f t="shared" ref="N20:T20" si="29">MEDIAN(E314:E329)</f>
        <v>-0.38475388499999996</v>
      </c>
      <c r="O20" s="244">
        <f t="shared" si="29"/>
        <v>1.5767725500000001</v>
      </c>
      <c r="P20" s="245">
        <f t="shared" si="29"/>
        <v>-2.3415615499999998</v>
      </c>
      <c r="Q20" s="244">
        <f t="shared" si="29"/>
        <v>4.0012103000000003</v>
      </c>
      <c r="R20" s="245">
        <f t="shared" si="29"/>
        <v>-2.0888129000000002</v>
      </c>
      <c r="S20" s="244">
        <f t="shared" si="29"/>
        <v>1.3164927</v>
      </c>
      <c r="T20" s="245">
        <f t="shared" si="29"/>
        <v>-0.210747185</v>
      </c>
      <c r="U20" s="246">
        <f>AVERAGE(L314:L329)</f>
        <v>3.2435290950000003E-3</v>
      </c>
      <c r="V20" s="125">
        <f>AVERAGE(M314:M329)</f>
        <v>6.7667678000000002E-3</v>
      </c>
      <c r="W20" s="246">
        <f>MEDIAN(L314:L329)</f>
        <v>3.30606825E-3</v>
      </c>
      <c r="X20" s="125">
        <f>MEDIAN(M314:M329)</f>
        <v>6.7662078999999997E-3</v>
      </c>
      <c r="Y20" s="247">
        <f>AVERAGE(N314:N329)</f>
        <v>8.9522607000000008E-3</v>
      </c>
      <c r="Z20" s="248">
        <f>AVERAGE(O314:O329)</f>
        <v>3</v>
      </c>
      <c r="AA20" s="248">
        <f>AVERAGE(P314:P329)</f>
        <v>318</v>
      </c>
      <c r="AB20"/>
    </row>
    <row r="21" spans="1:28" s="178" customFormat="1" ht="13.5" thickBot="1" x14ac:dyDescent="0.25">
      <c r="A21" s="30" t="s">
        <v>6</v>
      </c>
      <c r="B21" s="30" t="s">
        <v>13</v>
      </c>
      <c r="C21" s="206">
        <v>-25</v>
      </c>
      <c r="D21" s="207">
        <v>49</v>
      </c>
      <c r="E21" s="249">
        <f>AVERAGE(D330:D345)</f>
        <v>1.1864654012499998</v>
      </c>
      <c r="F21" s="250">
        <f t="shared" ref="F21:L21" si="30">AVERAGE(E330:E345)</f>
        <v>-0.27175059981249999</v>
      </c>
      <c r="G21" s="249">
        <f t="shared" si="30"/>
        <v>2.1675140862499997</v>
      </c>
      <c r="H21" s="250">
        <f t="shared" si="30"/>
        <v>-2.24587345625</v>
      </c>
      <c r="I21" s="249">
        <f t="shared" si="30"/>
        <v>3.7406245375000005</v>
      </c>
      <c r="J21" s="250">
        <f t="shared" si="30"/>
        <v>-2.16871278125</v>
      </c>
      <c r="K21" s="249">
        <f t="shared" si="30"/>
        <v>1.5867906668749998</v>
      </c>
      <c r="L21" s="250">
        <f t="shared" si="30"/>
        <v>-0.38037316462500004</v>
      </c>
      <c r="M21" s="249">
        <f>MEDIAN(D330:D345)</f>
        <v>1.2665267</v>
      </c>
      <c r="N21" s="250">
        <f t="shared" ref="N21:T21" si="31">MEDIAN(E330:E345)</f>
        <v>-0.147990656</v>
      </c>
      <c r="O21" s="249">
        <f t="shared" si="31"/>
        <v>2.1954398500000001</v>
      </c>
      <c r="P21" s="250">
        <f t="shared" si="31"/>
        <v>-2.1819898499999999</v>
      </c>
      <c r="Q21" s="249">
        <f t="shared" si="31"/>
        <v>3.8577713</v>
      </c>
      <c r="R21" s="250">
        <f t="shared" si="31"/>
        <v>-2.1460089</v>
      </c>
      <c r="S21" s="249">
        <f t="shared" si="31"/>
        <v>1.2838873</v>
      </c>
      <c r="T21" s="250">
        <f t="shared" si="31"/>
        <v>-0.32586241500000002</v>
      </c>
      <c r="U21" s="251">
        <f>AVERAGE(L330:L345)</f>
        <v>3.4515259312499998E-3</v>
      </c>
      <c r="V21" s="252">
        <f>AVERAGE(M330:M345)</f>
        <v>6.6425636000000008E-3</v>
      </c>
      <c r="W21" s="251">
        <f>MEDIAN(L330:L345)</f>
        <v>3.4797408499999999E-3</v>
      </c>
      <c r="X21" s="252">
        <f>MEDIAN(M330:M345)</f>
        <v>6.6612464499999999E-3</v>
      </c>
      <c r="Y21" s="253">
        <f>AVERAGE(N330:N345)</f>
        <v>8.9522607000000008E-3</v>
      </c>
      <c r="Z21" s="254">
        <f>AVERAGE(O330:O345)</f>
        <v>3</v>
      </c>
      <c r="AA21" s="254">
        <f>AVERAGE(P330:P345)</f>
        <v>318</v>
      </c>
      <c r="AB21"/>
    </row>
    <row r="22" spans="1:28" s="178" customFormat="1" ht="13.5" thickBot="1" x14ac:dyDescent="0.25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 x14ac:dyDescent="0.25">
      <c r="A23" s="446" t="s">
        <v>8</v>
      </c>
      <c r="B23" s="446" t="s">
        <v>10</v>
      </c>
      <c r="C23" s="451" t="s">
        <v>11</v>
      </c>
      <c r="D23" s="454" t="s">
        <v>129</v>
      </c>
      <c r="E23" s="455"/>
      <c r="F23" s="455"/>
      <c r="G23" s="455"/>
      <c r="H23" s="455"/>
      <c r="I23" s="455"/>
      <c r="J23" s="455"/>
      <c r="K23" s="456"/>
      <c r="L23" s="457" t="s">
        <v>169</v>
      </c>
      <c r="M23" s="457"/>
      <c r="N23" s="457"/>
      <c r="O23" s="457"/>
      <c r="P23" s="458"/>
      <c r="Q23" s="3"/>
      <c r="R23" s="13" t="s">
        <v>29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 x14ac:dyDescent="0.25">
      <c r="A24" s="447"/>
      <c r="B24" s="449"/>
      <c r="C24" s="452"/>
      <c r="D24" s="459" t="s">
        <v>130</v>
      </c>
      <c r="E24" s="460"/>
      <c r="F24" s="459" t="s">
        <v>131</v>
      </c>
      <c r="G24" s="460"/>
      <c r="H24" s="459" t="s">
        <v>132</v>
      </c>
      <c r="I24" s="461"/>
      <c r="J24" s="462" t="s">
        <v>133</v>
      </c>
      <c r="K24" s="460"/>
      <c r="L24" s="443" t="s">
        <v>166</v>
      </c>
      <c r="M24" s="443"/>
      <c r="N24" s="463" t="s">
        <v>167</v>
      </c>
      <c r="O24" s="463" t="s">
        <v>146</v>
      </c>
      <c r="P24" s="463" t="s">
        <v>147</v>
      </c>
      <c r="Q24" s="3"/>
      <c r="R24" s="13" t="s">
        <v>137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26.25" thickBot="1" x14ac:dyDescent="0.25">
      <c r="A25" s="448"/>
      <c r="B25" s="450"/>
      <c r="C25" s="453"/>
      <c r="D25" s="200" t="s">
        <v>12</v>
      </c>
      <c r="E25" s="201" t="s">
        <v>136</v>
      </c>
      <c r="F25" s="200" t="s">
        <v>12</v>
      </c>
      <c r="G25" s="201" t="s">
        <v>136</v>
      </c>
      <c r="H25" s="200" t="s">
        <v>12</v>
      </c>
      <c r="I25" s="201" t="s">
        <v>136</v>
      </c>
      <c r="J25" s="200" t="s">
        <v>12</v>
      </c>
      <c r="K25" s="201" t="s">
        <v>136</v>
      </c>
      <c r="L25" s="322" t="s">
        <v>148</v>
      </c>
      <c r="M25" s="323" t="s">
        <v>149</v>
      </c>
      <c r="N25" s="463"/>
      <c r="O25" s="463"/>
      <c r="P25" s="463"/>
      <c r="Q25" s="3"/>
      <c r="R25" s="13" t="s">
        <v>150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 x14ac:dyDescent="0.2">
      <c r="A26" s="128" t="s">
        <v>0</v>
      </c>
      <c r="B26" s="208" t="s">
        <v>12</v>
      </c>
      <c r="C26" s="132">
        <v>1</v>
      </c>
      <c r="D26" s="168">
        <v>0.82680779000000004</v>
      </c>
      <c r="E26" s="209">
        <v>-0.22655986</v>
      </c>
      <c r="F26" s="209">
        <v>3.8672205000000002</v>
      </c>
      <c r="G26" s="209">
        <v>-2.4198135999999999</v>
      </c>
      <c r="H26" s="209">
        <v>10.086216</v>
      </c>
      <c r="I26" s="170">
        <v>-1.7667980000000001</v>
      </c>
      <c r="J26" s="210">
        <v>11.931267999999999</v>
      </c>
      <c r="K26" s="211">
        <v>-2.7607702999999999</v>
      </c>
      <c r="L26" s="227" t="s">
        <v>124</v>
      </c>
      <c r="M26" s="228" t="s">
        <v>124</v>
      </c>
      <c r="N26" s="229" t="s">
        <v>124</v>
      </c>
      <c r="O26" s="230" t="s">
        <v>124</v>
      </c>
      <c r="P26" s="231" t="s">
        <v>124</v>
      </c>
      <c r="R26" s="13" t="s">
        <v>160</v>
      </c>
    </row>
    <row r="27" spans="1:28" x14ac:dyDescent="0.2">
      <c r="A27" s="131" t="s">
        <v>0</v>
      </c>
      <c r="B27" s="212" t="s">
        <v>12</v>
      </c>
      <c r="C27" s="133">
        <v>2</v>
      </c>
      <c r="D27" s="213">
        <v>0.99657087</v>
      </c>
      <c r="E27" s="214">
        <v>-0.27882980000000002</v>
      </c>
      <c r="F27" s="214">
        <v>5.375216</v>
      </c>
      <c r="G27" s="214">
        <v>-2.2766123</v>
      </c>
      <c r="H27" s="214">
        <v>11.595504</v>
      </c>
      <c r="I27" s="215">
        <v>-1.6591222000000001</v>
      </c>
      <c r="J27" s="216">
        <v>9.5441398999999993</v>
      </c>
      <c r="K27" s="217">
        <v>-2.4000485999999999</v>
      </c>
      <c r="L27" s="235" t="s">
        <v>124</v>
      </c>
      <c r="M27" s="75" t="s">
        <v>124</v>
      </c>
      <c r="N27" s="234" t="s">
        <v>124</v>
      </c>
      <c r="O27" s="233" t="s">
        <v>124</v>
      </c>
      <c r="P27" s="232" t="s">
        <v>124</v>
      </c>
      <c r="R27" s="13" t="s">
        <v>107</v>
      </c>
    </row>
    <row r="28" spans="1:28" x14ac:dyDescent="0.2">
      <c r="A28" s="131" t="s">
        <v>0</v>
      </c>
      <c r="B28" s="212" t="s">
        <v>12</v>
      </c>
      <c r="C28" s="133">
        <v>3</v>
      </c>
      <c r="D28" s="213">
        <v>1.0135190000000001</v>
      </c>
      <c r="E28" s="214">
        <v>-0.11547246999999999</v>
      </c>
      <c r="F28" s="214">
        <v>6.0195705000000004</v>
      </c>
      <c r="G28" s="214">
        <v>-2.2875785999999998</v>
      </c>
      <c r="H28" s="214">
        <v>12.302142999999999</v>
      </c>
      <c r="I28" s="215">
        <v>-1.7509344</v>
      </c>
      <c r="J28" s="216">
        <v>13.961406</v>
      </c>
      <c r="K28" s="217">
        <v>-2.6216879</v>
      </c>
      <c r="L28" s="235" t="s">
        <v>124</v>
      </c>
      <c r="M28" s="75" t="s">
        <v>124</v>
      </c>
      <c r="N28" s="234" t="s">
        <v>124</v>
      </c>
      <c r="O28" s="233" t="s">
        <v>124</v>
      </c>
      <c r="P28" s="232" t="s">
        <v>124</v>
      </c>
      <c r="R28" s="13" t="s">
        <v>151</v>
      </c>
    </row>
    <row r="29" spans="1:28" x14ac:dyDescent="0.2">
      <c r="A29" s="131" t="s">
        <v>0</v>
      </c>
      <c r="B29" s="212" t="s">
        <v>12</v>
      </c>
      <c r="C29" s="133">
        <v>4</v>
      </c>
      <c r="D29" s="213">
        <v>0.99788690999999996</v>
      </c>
      <c r="E29" s="214">
        <v>-0.36776204000000001</v>
      </c>
      <c r="F29" s="214">
        <v>6.5968961999999998</v>
      </c>
      <c r="G29" s="214">
        <v>-2.2402329000000001</v>
      </c>
      <c r="H29" s="214">
        <v>12.167534</v>
      </c>
      <c r="I29" s="215">
        <v>-1.8927607</v>
      </c>
      <c r="J29" s="216">
        <v>10.486081</v>
      </c>
      <c r="K29" s="217">
        <v>-2.4532498</v>
      </c>
      <c r="L29" s="235" t="s">
        <v>124</v>
      </c>
      <c r="M29" s="75" t="s">
        <v>124</v>
      </c>
      <c r="N29" s="234" t="s">
        <v>124</v>
      </c>
      <c r="O29" s="233" t="s">
        <v>124</v>
      </c>
      <c r="P29" s="232" t="s">
        <v>124</v>
      </c>
      <c r="R29" s="13" t="s">
        <v>161</v>
      </c>
    </row>
    <row r="30" spans="1:28" x14ac:dyDescent="0.2">
      <c r="A30" s="131" t="s">
        <v>0</v>
      </c>
      <c r="B30" s="212" t="s">
        <v>12</v>
      </c>
      <c r="C30" s="133">
        <v>5</v>
      </c>
      <c r="D30" s="213">
        <v>1.0405333999999999</v>
      </c>
      <c r="E30" s="214">
        <v>-0.36463880999999998</v>
      </c>
      <c r="F30" s="214">
        <v>8.0554962999999997</v>
      </c>
      <c r="G30" s="214">
        <v>-2.1169568999999999</v>
      </c>
      <c r="H30" s="214">
        <v>12.396556</v>
      </c>
      <c r="I30" s="215">
        <v>-1.8760209000000001</v>
      </c>
      <c r="J30" s="216">
        <v>16.413143999999999</v>
      </c>
      <c r="K30" s="217">
        <v>-2.9261550999999999</v>
      </c>
      <c r="L30" s="235" t="s">
        <v>124</v>
      </c>
      <c r="M30" s="75" t="s">
        <v>124</v>
      </c>
      <c r="N30" s="234" t="s">
        <v>124</v>
      </c>
      <c r="O30" s="233" t="s">
        <v>124</v>
      </c>
      <c r="P30" s="232" t="s">
        <v>124</v>
      </c>
      <c r="R30" s="13" t="s">
        <v>162</v>
      </c>
    </row>
    <row r="31" spans="1:28" x14ac:dyDescent="0.2">
      <c r="A31" s="131" t="s">
        <v>0</v>
      </c>
      <c r="B31" s="212" t="s">
        <v>12</v>
      </c>
      <c r="C31" s="133">
        <v>6</v>
      </c>
      <c r="D31" s="213">
        <v>1.0645986000000001</v>
      </c>
      <c r="E31" s="214">
        <v>-0.49216612999999998</v>
      </c>
      <c r="F31" s="214">
        <v>8.6528501999999996</v>
      </c>
      <c r="G31" s="214">
        <v>-2.0805608000000002</v>
      </c>
      <c r="H31" s="214">
        <v>12.762361</v>
      </c>
      <c r="I31" s="215">
        <v>-1.8002708000000001</v>
      </c>
      <c r="J31" s="216">
        <v>13.612591999999999</v>
      </c>
      <c r="K31" s="217">
        <v>-2.6445609999999999</v>
      </c>
      <c r="L31" s="235" t="s">
        <v>124</v>
      </c>
      <c r="M31" s="75" t="s">
        <v>124</v>
      </c>
      <c r="N31" s="234" t="s">
        <v>124</v>
      </c>
      <c r="O31" s="233" t="s">
        <v>124</v>
      </c>
      <c r="P31" s="232" t="s">
        <v>124</v>
      </c>
    </row>
    <row r="32" spans="1:28" x14ac:dyDescent="0.2">
      <c r="A32" s="131" t="s">
        <v>0</v>
      </c>
      <c r="B32" s="212" t="s">
        <v>12</v>
      </c>
      <c r="C32" s="133">
        <v>7</v>
      </c>
      <c r="D32" s="213">
        <v>0.91090824000000004</v>
      </c>
      <c r="E32" s="214">
        <v>-0.38150192999999999</v>
      </c>
      <c r="F32" s="214">
        <v>7.8420458999999996</v>
      </c>
      <c r="G32" s="214">
        <v>-2.2123560000000002</v>
      </c>
      <c r="H32" s="214">
        <v>13.056079</v>
      </c>
      <c r="I32" s="215">
        <v>-1.6930932000000001</v>
      </c>
      <c r="J32" s="216">
        <v>21.141390999999999</v>
      </c>
      <c r="K32" s="217">
        <v>-3.1680850999999999</v>
      </c>
      <c r="L32" s="235" t="s">
        <v>124</v>
      </c>
      <c r="M32" s="75" t="s">
        <v>124</v>
      </c>
      <c r="N32" s="234" t="s">
        <v>124</v>
      </c>
      <c r="O32" s="233" t="s">
        <v>124</v>
      </c>
      <c r="P32" s="232" t="s">
        <v>124</v>
      </c>
    </row>
    <row r="33" spans="1:16" x14ac:dyDescent="0.2">
      <c r="A33" s="131" t="s">
        <v>0</v>
      </c>
      <c r="B33" s="212" t="s">
        <v>12</v>
      </c>
      <c r="C33" s="133">
        <v>8</v>
      </c>
      <c r="D33" s="213">
        <v>1.1190492999999999</v>
      </c>
      <c r="E33" s="214">
        <v>-0.69332923999999996</v>
      </c>
      <c r="F33" s="214">
        <v>7.8654831999999999</v>
      </c>
      <c r="G33" s="214">
        <v>-2.1936393000000001</v>
      </c>
      <c r="H33" s="214">
        <v>13.286248000000001</v>
      </c>
      <c r="I33" s="215">
        <v>-1.7728027</v>
      </c>
      <c r="J33" s="216">
        <v>17.574342999999999</v>
      </c>
      <c r="K33" s="217">
        <v>-2.8767293</v>
      </c>
      <c r="L33" s="235" t="s">
        <v>124</v>
      </c>
      <c r="M33" s="75" t="s">
        <v>124</v>
      </c>
      <c r="N33" s="234" t="s">
        <v>124</v>
      </c>
      <c r="O33" s="233" t="s">
        <v>124</v>
      </c>
      <c r="P33" s="232" t="s">
        <v>124</v>
      </c>
    </row>
    <row r="34" spans="1:16" x14ac:dyDescent="0.2">
      <c r="A34" s="131" t="s">
        <v>0</v>
      </c>
      <c r="B34" s="212" t="s">
        <v>12</v>
      </c>
      <c r="C34" s="133">
        <v>9</v>
      </c>
      <c r="D34" s="213">
        <v>1.0099089999999999</v>
      </c>
      <c r="E34" s="214">
        <v>-0.63559463000000005</v>
      </c>
      <c r="F34" s="214">
        <v>7.3380022</v>
      </c>
      <c r="G34" s="214">
        <v>-2.2163396999999998</v>
      </c>
      <c r="H34" s="214">
        <v>13.569704</v>
      </c>
      <c r="I34" s="215">
        <v>-1.7984731</v>
      </c>
      <c r="J34" s="216">
        <v>32.423009999999998</v>
      </c>
      <c r="K34" s="217">
        <v>-3.6434540000000002</v>
      </c>
      <c r="L34" s="235" t="s">
        <v>124</v>
      </c>
      <c r="M34" s="75" t="s">
        <v>124</v>
      </c>
      <c r="N34" s="234" t="s">
        <v>124</v>
      </c>
      <c r="O34" s="233" t="s">
        <v>124</v>
      </c>
      <c r="P34" s="232" t="s">
        <v>124</v>
      </c>
    </row>
    <row r="35" spans="1:16" x14ac:dyDescent="0.2">
      <c r="A35" s="131" t="s">
        <v>0</v>
      </c>
      <c r="B35" s="212" t="s">
        <v>12</v>
      </c>
      <c r="C35" s="133">
        <v>10</v>
      </c>
      <c r="D35" s="213">
        <v>1.0205597</v>
      </c>
      <c r="E35" s="214">
        <v>-0.58893867</v>
      </c>
      <c r="F35" s="214">
        <v>20.226665000000001</v>
      </c>
      <c r="G35" s="214">
        <v>-1.657546</v>
      </c>
      <c r="H35" s="214">
        <v>13.975671999999999</v>
      </c>
      <c r="I35" s="215">
        <v>-1.6985140999999999</v>
      </c>
      <c r="J35" s="216">
        <v>17.663323999999999</v>
      </c>
      <c r="K35" s="217">
        <v>-2.9540384</v>
      </c>
      <c r="L35" s="235" t="s">
        <v>124</v>
      </c>
      <c r="M35" s="75" t="s">
        <v>124</v>
      </c>
      <c r="N35" s="234" t="s">
        <v>124</v>
      </c>
      <c r="O35" s="233" t="s">
        <v>124</v>
      </c>
      <c r="P35" s="232" t="s">
        <v>124</v>
      </c>
    </row>
    <row r="36" spans="1:16" x14ac:dyDescent="0.2">
      <c r="A36" s="131" t="s">
        <v>0</v>
      </c>
      <c r="B36" s="212" t="s">
        <v>12</v>
      </c>
      <c r="C36" s="133">
        <v>11</v>
      </c>
      <c r="D36" s="213">
        <v>0.96406579000000003</v>
      </c>
      <c r="E36" s="214">
        <v>-0.47969887999999999</v>
      </c>
      <c r="F36" s="214">
        <v>7.4921166000000001</v>
      </c>
      <c r="G36" s="214">
        <v>-2.2370644</v>
      </c>
      <c r="H36" s="214">
        <v>13.762053999999999</v>
      </c>
      <c r="I36" s="215">
        <v>-1.7931897000000001</v>
      </c>
      <c r="J36" s="216">
        <v>40.811306999999999</v>
      </c>
      <c r="K36" s="217">
        <v>-3.8688891999999999</v>
      </c>
      <c r="L36" s="235" t="s">
        <v>124</v>
      </c>
      <c r="M36" s="75" t="s">
        <v>124</v>
      </c>
      <c r="N36" s="234" t="s">
        <v>124</v>
      </c>
      <c r="O36" s="233" t="s">
        <v>124</v>
      </c>
      <c r="P36" s="232" t="s">
        <v>124</v>
      </c>
    </row>
    <row r="37" spans="1:16" x14ac:dyDescent="0.2">
      <c r="A37" s="131" t="s">
        <v>0</v>
      </c>
      <c r="B37" s="212" t="s">
        <v>12</v>
      </c>
      <c r="C37" s="133">
        <v>12</v>
      </c>
      <c r="D37" s="213">
        <v>0.82919045000000002</v>
      </c>
      <c r="E37" s="214">
        <v>-0.37609653999999998</v>
      </c>
      <c r="F37" s="214">
        <v>11.215980999999999</v>
      </c>
      <c r="G37" s="214">
        <v>-1.9983264999999999</v>
      </c>
      <c r="H37" s="214">
        <v>12.855548000000001</v>
      </c>
      <c r="I37" s="215">
        <v>-1.8747345</v>
      </c>
      <c r="J37" s="216">
        <v>21.691078999999998</v>
      </c>
      <c r="K37" s="217">
        <v>-3.1167642</v>
      </c>
      <c r="L37" s="235" t="s">
        <v>124</v>
      </c>
      <c r="M37" s="75" t="s">
        <v>124</v>
      </c>
      <c r="N37" s="234" t="s">
        <v>124</v>
      </c>
      <c r="O37" s="233" t="s">
        <v>124</v>
      </c>
      <c r="P37" s="232" t="s">
        <v>124</v>
      </c>
    </row>
    <row r="38" spans="1:16" x14ac:dyDescent="0.2">
      <c r="A38" s="131" t="s">
        <v>0</v>
      </c>
      <c r="B38" s="212" t="s">
        <v>12</v>
      </c>
      <c r="C38" s="133">
        <v>13</v>
      </c>
      <c r="D38" s="213">
        <v>0.85179037000000002</v>
      </c>
      <c r="E38" s="214">
        <v>-0.26858088000000002</v>
      </c>
      <c r="F38" s="214">
        <v>9.7667319999999993</v>
      </c>
      <c r="G38" s="214">
        <v>-2.0476337</v>
      </c>
      <c r="H38" s="214">
        <v>11.539277999999999</v>
      </c>
      <c r="I38" s="215">
        <v>-1.8068877000000001</v>
      </c>
      <c r="J38" s="216">
        <v>17.992740999999999</v>
      </c>
      <c r="K38" s="217">
        <v>-3.1433042000000002</v>
      </c>
      <c r="L38" s="235" t="s">
        <v>124</v>
      </c>
      <c r="M38" s="75" t="s">
        <v>124</v>
      </c>
      <c r="N38" s="234" t="s">
        <v>124</v>
      </c>
      <c r="O38" s="233" t="s">
        <v>124</v>
      </c>
      <c r="P38" s="232" t="s">
        <v>124</v>
      </c>
    </row>
    <row r="39" spans="1:16" x14ac:dyDescent="0.2">
      <c r="A39" s="129" t="s">
        <v>0</v>
      </c>
      <c r="B39" s="212" t="s">
        <v>12</v>
      </c>
      <c r="C39" s="130">
        <v>14</v>
      </c>
      <c r="D39" s="171">
        <v>0.79268342000000003</v>
      </c>
      <c r="E39" s="218">
        <v>-0.92610267999999996</v>
      </c>
      <c r="F39" s="218">
        <v>9.0064268999999992</v>
      </c>
      <c r="G39" s="218">
        <v>-2.0982161000000001</v>
      </c>
      <c r="H39" s="218">
        <v>11.173525</v>
      </c>
      <c r="I39" s="172">
        <v>-1.7592547999999999</v>
      </c>
      <c r="J39" s="219">
        <v>19.154997000000002</v>
      </c>
      <c r="K39" s="220">
        <v>-3.1277205000000001</v>
      </c>
      <c r="L39" s="235" t="s">
        <v>124</v>
      </c>
      <c r="M39" s="75" t="s">
        <v>124</v>
      </c>
      <c r="N39" s="234" t="s">
        <v>124</v>
      </c>
      <c r="O39" s="233" t="s">
        <v>124</v>
      </c>
      <c r="P39" s="232" t="s">
        <v>124</v>
      </c>
    </row>
    <row r="40" spans="1:16" x14ac:dyDescent="0.2">
      <c r="A40" s="129" t="s">
        <v>0</v>
      </c>
      <c r="B40" s="212" t="s">
        <v>12</v>
      </c>
      <c r="C40" s="130">
        <v>15</v>
      </c>
      <c r="D40" s="171">
        <v>0.73202725000000002</v>
      </c>
      <c r="E40" s="218">
        <v>-0.5088414</v>
      </c>
      <c r="F40" s="218">
        <v>7.8014821999999997</v>
      </c>
      <c r="G40" s="218">
        <v>-2.1786778999999998</v>
      </c>
      <c r="H40" s="218">
        <v>10.935285</v>
      </c>
      <c r="I40" s="172">
        <v>-1.8360402</v>
      </c>
      <c r="J40" s="219">
        <v>14.980409999999999</v>
      </c>
      <c r="K40" s="220">
        <v>-3.0539329999999998</v>
      </c>
      <c r="L40" s="235" t="s">
        <v>124</v>
      </c>
      <c r="M40" s="75" t="s">
        <v>124</v>
      </c>
      <c r="N40" s="234" t="s">
        <v>124</v>
      </c>
      <c r="O40" s="233" t="s">
        <v>124</v>
      </c>
      <c r="P40" s="232" t="s">
        <v>124</v>
      </c>
    </row>
    <row r="41" spans="1:16" x14ac:dyDescent="0.2">
      <c r="A41" s="129" t="s">
        <v>0</v>
      </c>
      <c r="B41" s="212" t="s">
        <v>12</v>
      </c>
      <c r="C41" s="130">
        <v>16</v>
      </c>
      <c r="D41" s="171">
        <v>0.76050561000000005</v>
      </c>
      <c r="E41" s="218">
        <v>-0.71325901000000003</v>
      </c>
      <c r="F41" s="218">
        <v>7.6038347999999996</v>
      </c>
      <c r="G41" s="218">
        <v>-2.1906037999999999</v>
      </c>
      <c r="H41" s="218">
        <v>10.177220999999999</v>
      </c>
      <c r="I41" s="172">
        <v>-1.8517494000000001</v>
      </c>
      <c r="J41" s="219">
        <v>15.839002000000001</v>
      </c>
      <c r="K41" s="220">
        <v>-3.0224644999999999</v>
      </c>
      <c r="L41" s="235" t="s">
        <v>124</v>
      </c>
      <c r="M41" s="75" t="s">
        <v>124</v>
      </c>
      <c r="N41" s="234" t="s">
        <v>124</v>
      </c>
      <c r="O41" s="233" t="s">
        <v>124</v>
      </c>
      <c r="P41" s="232" t="s">
        <v>124</v>
      </c>
    </row>
    <row r="42" spans="1:16" x14ac:dyDescent="0.2">
      <c r="A42" s="129" t="s">
        <v>0</v>
      </c>
      <c r="B42" s="212" t="s">
        <v>12</v>
      </c>
      <c r="C42" s="130">
        <v>17</v>
      </c>
      <c r="D42" s="171">
        <v>0.69532298000000003</v>
      </c>
      <c r="E42" s="218">
        <v>-0.85995551999999997</v>
      </c>
      <c r="F42" s="218">
        <v>10.494115000000001</v>
      </c>
      <c r="G42" s="218">
        <v>-1.9778629999999999</v>
      </c>
      <c r="H42" s="218">
        <v>10.099784</v>
      </c>
      <c r="I42" s="172">
        <v>-1.8482145999999999</v>
      </c>
      <c r="J42" s="219">
        <v>20.304231999999999</v>
      </c>
      <c r="K42" s="220">
        <v>-3.3858305</v>
      </c>
      <c r="L42" s="235" t="s">
        <v>124</v>
      </c>
      <c r="M42" s="75" t="s">
        <v>124</v>
      </c>
      <c r="N42" s="234" t="s">
        <v>124</v>
      </c>
      <c r="O42" s="233" t="s">
        <v>124</v>
      </c>
      <c r="P42" s="232" t="s">
        <v>124</v>
      </c>
    </row>
    <row r="43" spans="1:16" x14ac:dyDescent="0.2">
      <c r="A43" s="129" t="s">
        <v>0</v>
      </c>
      <c r="B43" s="212" t="s">
        <v>12</v>
      </c>
      <c r="C43" s="130">
        <v>18</v>
      </c>
      <c r="D43" s="171">
        <v>0.71747475000000005</v>
      </c>
      <c r="E43" s="218">
        <v>-0.82871088000000004</v>
      </c>
      <c r="F43" s="218">
        <v>10.12181</v>
      </c>
      <c r="G43" s="218">
        <v>-2.0092582000000001</v>
      </c>
      <c r="H43" s="218">
        <v>10.156974</v>
      </c>
      <c r="I43" s="172">
        <v>-1.8158639999999999</v>
      </c>
      <c r="J43" s="219">
        <v>14.955139000000001</v>
      </c>
      <c r="K43" s="220">
        <v>-2.9748801</v>
      </c>
      <c r="L43" s="235" t="s">
        <v>124</v>
      </c>
      <c r="M43" s="75" t="s">
        <v>124</v>
      </c>
      <c r="N43" s="234" t="s">
        <v>124</v>
      </c>
      <c r="O43" s="233" t="s">
        <v>124</v>
      </c>
      <c r="P43" s="232" t="s">
        <v>124</v>
      </c>
    </row>
    <row r="44" spans="1:16" x14ac:dyDescent="0.2">
      <c r="A44" s="129" t="s">
        <v>0</v>
      </c>
      <c r="B44" s="212" t="s">
        <v>12</v>
      </c>
      <c r="C44" s="130">
        <v>19</v>
      </c>
      <c r="D44" s="171">
        <v>0.65966667999999995</v>
      </c>
      <c r="E44" s="218">
        <v>-0.39715718999999999</v>
      </c>
      <c r="F44" s="218">
        <v>12.414955000000001</v>
      </c>
      <c r="G44" s="218">
        <v>-1.9120950999999999</v>
      </c>
      <c r="H44" s="218">
        <v>10.586520999999999</v>
      </c>
      <c r="I44" s="172">
        <v>-1.8499144999999999</v>
      </c>
      <c r="J44" s="219">
        <v>20.904088999999999</v>
      </c>
      <c r="K44" s="220">
        <v>-3.2840254999999998</v>
      </c>
      <c r="L44" s="235" t="s">
        <v>124</v>
      </c>
      <c r="M44" s="75" t="s">
        <v>124</v>
      </c>
      <c r="N44" s="234" t="s">
        <v>124</v>
      </c>
      <c r="O44" s="233" t="s">
        <v>124</v>
      </c>
      <c r="P44" s="232" t="s">
        <v>124</v>
      </c>
    </row>
    <row r="45" spans="1:16" x14ac:dyDescent="0.2">
      <c r="A45" s="129" t="s">
        <v>0</v>
      </c>
      <c r="B45" s="212" t="s">
        <v>12</v>
      </c>
      <c r="C45" s="130">
        <v>20</v>
      </c>
      <c r="D45" s="171">
        <v>0.78260112000000004</v>
      </c>
      <c r="E45" s="218">
        <v>-0.43936044000000002</v>
      </c>
      <c r="F45" s="218">
        <v>9.0806670999999994</v>
      </c>
      <c r="G45" s="218">
        <v>-2.1162443</v>
      </c>
      <c r="H45" s="218">
        <v>11.532491</v>
      </c>
      <c r="I45" s="172">
        <v>-1.824284</v>
      </c>
      <c r="J45" s="219">
        <v>23.117954000000001</v>
      </c>
      <c r="K45" s="220">
        <v>-3.3017108999999998</v>
      </c>
      <c r="L45" s="235" t="s">
        <v>124</v>
      </c>
      <c r="M45" s="75" t="s">
        <v>124</v>
      </c>
      <c r="N45" s="234" t="s">
        <v>124</v>
      </c>
      <c r="O45" s="233" t="s">
        <v>124</v>
      </c>
      <c r="P45" s="232" t="s">
        <v>124</v>
      </c>
    </row>
    <row r="46" spans="1:16" x14ac:dyDescent="0.2">
      <c r="A46" s="129" t="s">
        <v>0</v>
      </c>
      <c r="B46" s="212" t="s">
        <v>12</v>
      </c>
      <c r="C46" s="130">
        <v>21</v>
      </c>
      <c r="D46" s="171">
        <v>0.90249508000000001</v>
      </c>
      <c r="E46" s="218">
        <v>-0.60882077000000001</v>
      </c>
      <c r="F46" s="218">
        <v>9.0463602000000005</v>
      </c>
      <c r="G46" s="218">
        <v>-2.1478495</v>
      </c>
      <c r="H46" s="218">
        <v>12.181934</v>
      </c>
      <c r="I46" s="172">
        <v>-1.8108124000000001</v>
      </c>
      <c r="J46" s="219">
        <v>19.879124000000001</v>
      </c>
      <c r="K46" s="220">
        <v>-3.0287598</v>
      </c>
      <c r="L46" s="235" t="s">
        <v>124</v>
      </c>
      <c r="M46" s="75" t="s">
        <v>124</v>
      </c>
      <c r="N46" s="234" t="s">
        <v>124</v>
      </c>
      <c r="O46" s="233" t="s">
        <v>124</v>
      </c>
      <c r="P46" s="232" t="s">
        <v>124</v>
      </c>
    </row>
    <row r="47" spans="1:16" x14ac:dyDescent="0.2">
      <c r="A47" s="129" t="s">
        <v>0</v>
      </c>
      <c r="B47" s="212" t="s">
        <v>12</v>
      </c>
      <c r="C47" s="130">
        <v>22</v>
      </c>
      <c r="D47" s="171">
        <v>1.0007147000000001</v>
      </c>
      <c r="E47" s="218">
        <v>-0.61171162999999995</v>
      </c>
      <c r="F47" s="218">
        <v>19.00189</v>
      </c>
      <c r="G47" s="218">
        <v>-1.7241280000000001</v>
      </c>
      <c r="H47" s="218">
        <v>13.431647999999999</v>
      </c>
      <c r="I47" s="172">
        <v>-1.6411784</v>
      </c>
      <c r="J47" s="219">
        <v>20.990041000000002</v>
      </c>
      <c r="K47" s="220">
        <v>-3.1239642999999999</v>
      </c>
      <c r="L47" s="235" t="s">
        <v>124</v>
      </c>
      <c r="M47" s="75" t="s">
        <v>124</v>
      </c>
      <c r="N47" s="234" t="s">
        <v>124</v>
      </c>
      <c r="O47" s="233" t="s">
        <v>124</v>
      </c>
      <c r="P47" s="232" t="s">
        <v>124</v>
      </c>
    </row>
    <row r="48" spans="1:16" x14ac:dyDescent="0.2">
      <c r="A48" s="129" t="s">
        <v>0</v>
      </c>
      <c r="B48" s="212" t="s">
        <v>12</v>
      </c>
      <c r="C48" s="130">
        <v>23</v>
      </c>
      <c r="D48" s="171">
        <v>0.96588419000000003</v>
      </c>
      <c r="E48" s="218">
        <v>-0.44443115</v>
      </c>
      <c r="F48" s="218">
        <v>15.467378999999999</v>
      </c>
      <c r="G48" s="218">
        <v>-1.8881885</v>
      </c>
      <c r="H48" s="218">
        <v>15.202643999999999</v>
      </c>
      <c r="I48" s="172">
        <v>-1.4864219999999999</v>
      </c>
      <c r="J48" s="219">
        <v>17.465962000000001</v>
      </c>
      <c r="K48" s="220">
        <v>-2.7596359000000001</v>
      </c>
      <c r="L48" s="235" t="s">
        <v>124</v>
      </c>
      <c r="M48" s="75" t="s">
        <v>124</v>
      </c>
      <c r="N48" s="234" t="s">
        <v>124</v>
      </c>
      <c r="O48" s="233" t="s">
        <v>124</v>
      </c>
      <c r="P48" s="232" t="s">
        <v>124</v>
      </c>
    </row>
    <row r="49" spans="1:16" x14ac:dyDescent="0.2">
      <c r="A49" s="129" t="s">
        <v>0</v>
      </c>
      <c r="B49" s="212" t="s">
        <v>12</v>
      </c>
      <c r="C49" s="130">
        <v>24</v>
      </c>
      <c r="D49" s="171">
        <v>1.3079149000000001</v>
      </c>
      <c r="E49" s="218">
        <v>-0.34270189000000001</v>
      </c>
      <c r="F49" s="218">
        <v>13.506211</v>
      </c>
      <c r="G49" s="218">
        <v>-2.0007000000000001</v>
      </c>
      <c r="H49" s="218">
        <v>16.157715</v>
      </c>
      <c r="I49" s="172">
        <v>-1.7268481</v>
      </c>
      <c r="J49" s="219">
        <v>28.239011000000001</v>
      </c>
      <c r="K49" s="220">
        <v>-3.2232135999999998</v>
      </c>
      <c r="L49" s="235" t="s">
        <v>124</v>
      </c>
      <c r="M49" s="75" t="s">
        <v>124</v>
      </c>
      <c r="N49" s="234" t="s">
        <v>124</v>
      </c>
      <c r="O49" s="233" t="s">
        <v>124</v>
      </c>
      <c r="P49" s="232" t="s">
        <v>124</v>
      </c>
    </row>
    <row r="50" spans="1:16" x14ac:dyDescent="0.2">
      <c r="A50" s="129" t="s">
        <v>0</v>
      </c>
      <c r="B50" s="212" t="s">
        <v>12</v>
      </c>
      <c r="C50" s="130">
        <v>25</v>
      </c>
      <c r="D50" s="171">
        <v>1.1386235</v>
      </c>
      <c r="E50" s="218">
        <v>-0.34253886</v>
      </c>
      <c r="F50" s="218">
        <v>12.685765</v>
      </c>
      <c r="G50" s="218">
        <v>-2.0369405</v>
      </c>
      <c r="H50" s="218">
        <v>17.025936999999999</v>
      </c>
      <c r="I50" s="172">
        <v>-1.6308800000000001</v>
      </c>
      <c r="J50" s="219">
        <v>28.147093999999999</v>
      </c>
      <c r="K50" s="220">
        <v>-3.0571245</v>
      </c>
      <c r="L50" s="235" t="s">
        <v>124</v>
      </c>
      <c r="M50" s="75" t="s">
        <v>124</v>
      </c>
      <c r="N50" s="234" t="s">
        <v>124</v>
      </c>
      <c r="O50" s="233" t="s">
        <v>124</v>
      </c>
      <c r="P50" s="232" t="s">
        <v>124</v>
      </c>
    </row>
    <row r="51" spans="1:16" x14ac:dyDescent="0.2">
      <c r="A51" s="129" t="s">
        <v>0</v>
      </c>
      <c r="B51" s="212" t="s">
        <v>12</v>
      </c>
      <c r="C51" s="130">
        <v>26</v>
      </c>
      <c r="D51" s="171">
        <v>1.2828980000000001</v>
      </c>
      <c r="E51" s="218">
        <v>-0.79194810999999998</v>
      </c>
      <c r="F51" s="218">
        <v>12.108567000000001</v>
      </c>
      <c r="G51" s="218">
        <v>-2.0645712999999999</v>
      </c>
      <c r="H51" s="218">
        <v>17.128914000000002</v>
      </c>
      <c r="I51" s="172">
        <v>-1.6504897000000001</v>
      </c>
      <c r="J51" s="219">
        <v>30.971512000000001</v>
      </c>
      <c r="K51" s="220">
        <v>-3.2083371000000001</v>
      </c>
      <c r="L51" s="235" t="s">
        <v>124</v>
      </c>
      <c r="M51" s="75" t="s">
        <v>124</v>
      </c>
      <c r="N51" s="234" t="s">
        <v>124</v>
      </c>
      <c r="O51" s="233" t="s">
        <v>124</v>
      </c>
      <c r="P51" s="232" t="s">
        <v>124</v>
      </c>
    </row>
    <row r="52" spans="1:16" x14ac:dyDescent="0.2">
      <c r="A52" s="129" t="s">
        <v>0</v>
      </c>
      <c r="B52" s="212" t="s">
        <v>12</v>
      </c>
      <c r="C52" s="130">
        <v>27</v>
      </c>
      <c r="D52" s="171">
        <v>1.2870436999999999</v>
      </c>
      <c r="E52" s="218">
        <v>-0.36843997000000001</v>
      </c>
      <c r="F52" s="218">
        <v>12.776771999999999</v>
      </c>
      <c r="G52" s="218">
        <v>-2.0277775999999998</v>
      </c>
      <c r="H52" s="218">
        <v>16.557739000000002</v>
      </c>
      <c r="I52" s="172">
        <v>-1.7140668999999999</v>
      </c>
      <c r="J52" s="219">
        <v>24.488762000000001</v>
      </c>
      <c r="K52" s="220">
        <v>-2.8388979000000001</v>
      </c>
      <c r="L52" s="235" t="s">
        <v>124</v>
      </c>
      <c r="M52" s="75" t="s">
        <v>124</v>
      </c>
      <c r="N52" s="234" t="s">
        <v>124</v>
      </c>
      <c r="O52" s="233" t="s">
        <v>124</v>
      </c>
      <c r="P52" s="232" t="s">
        <v>124</v>
      </c>
    </row>
    <row r="53" spans="1:16" x14ac:dyDescent="0.2">
      <c r="A53" s="129" t="s">
        <v>0</v>
      </c>
      <c r="B53" s="212" t="s">
        <v>12</v>
      </c>
      <c r="C53" s="130">
        <v>28</v>
      </c>
      <c r="D53" s="171">
        <v>1.4186783000000001</v>
      </c>
      <c r="E53" s="218">
        <v>-0.27182411000000001</v>
      </c>
      <c r="F53" s="218">
        <v>10.894113000000001</v>
      </c>
      <c r="G53" s="218">
        <v>-2.131224</v>
      </c>
      <c r="H53" s="218">
        <v>16.712074999999999</v>
      </c>
      <c r="I53" s="172">
        <v>-1.7067574999999999</v>
      </c>
      <c r="J53" s="219">
        <v>27.339362000000001</v>
      </c>
      <c r="K53" s="220">
        <v>-3.0132162</v>
      </c>
      <c r="L53" s="235" t="s">
        <v>124</v>
      </c>
      <c r="M53" s="75" t="s">
        <v>124</v>
      </c>
      <c r="N53" s="234" t="s">
        <v>124</v>
      </c>
      <c r="O53" s="233" t="s">
        <v>124</v>
      </c>
      <c r="P53" s="232" t="s">
        <v>124</v>
      </c>
    </row>
    <row r="54" spans="1:16" x14ac:dyDescent="0.2">
      <c r="A54" s="129" t="s">
        <v>0</v>
      </c>
      <c r="B54" s="212" t="s">
        <v>12</v>
      </c>
      <c r="C54" s="130">
        <v>29</v>
      </c>
      <c r="D54" s="171">
        <v>1.3712162999999999</v>
      </c>
      <c r="E54" s="218">
        <v>-0.52019061</v>
      </c>
      <c r="F54" s="218">
        <v>13.029946000000001</v>
      </c>
      <c r="G54" s="218">
        <v>-1.9753034</v>
      </c>
      <c r="H54" s="218">
        <v>16.768923999999998</v>
      </c>
      <c r="I54" s="172">
        <v>-1.6963328</v>
      </c>
      <c r="J54" s="219">
        <v>21.437377999999999</v>
      </c>
      <c r="K54" s="220">
        <v>-2.7071912</v>
      </c>
      <c r="L54" s="235" t="s">
        <v>124</v>
      </c>
      <c r="M54" s="75" t="s">
        <v>124</v>
      </c>
      <c r="N54" s="234" t="s">
        <v>124</v>
      </c>
      <c r="O54" s="233" t="s">
        <v>124</v>
      </c>
      <c r="P54" s="232" t="s">
        <v>124</v>
      </c>
    </row>
    <row r="55" spans="1:16" x14ac:dyDescent="0.2">
      <c r="A55" s="129" t="s">
        <v>0</v>
      </c>
      <c r="B55" s="212" t="s">
        <v>12</v>
      </c>
      <c r="C55" s="130">
        <v>30</v>
      </c>
      <c r="D55" s="171">
        <v>1.2065368999999999</v>
      </c>
      <c r="E55" s="218">
        <v>-0.31072567000000001</v>
      </c>
      <c r="F55" s="218">
        <v>13.341241999999999</v>
      </c>
      <c r="G55" s="218">
        <v>-1.9565212999999999</v>
      </c>
      <c r="H55" s="218">
        <v>16.546994000000002</v>
      </c>
      <c r="I55" s="172">
        <v>-1.5893246999999999</v>
      </c>
      <c r="J55" s="219">
        <v>26.954813000000001</v>
      </c>
      <c r="K55" s="220">
        <v>-3.0312291999999998</v>
      </c>
      <c r="L55" s="235" t="s">
        <v>124</v>
      </c>
      <c r="M55" s="75" t="s">
        <v>124</v>
      </c>
      <c r="N55" s="234" t="s">
        <v>124</v>
      </c>
      <c r="O55" s="233" t="s">
        <v>124</v>
      </c>
      <c r="P55" s="232" t="s">
        <v>124</v>
      </c>
    </row>
    <row r="56" spans="1:16" x14ac:dyDescent="0.2">
      <c r="A56" s="129" t="s">
        <v>0</v>
      </c>
      <c r="B56" s="212" t="s">
        <v>12</v>
      </c>
      <c r="C56" s="130">
        <v>31</v>
      </c>
      <c r="D56" s="171">
        <v>1.2949976000000001</v>
      </c>
      <c r="E56" s="218">
        <v>-0.69018732000000005</v>
      </c>
      <c r="F56" s="218">
        <v>10.031546000000001</v>
      </c>
      <c r="G56" s="218">
        <v>-2.0583000999999999</v>
      </c>
      <c r="H56" s="218">
        <v>15.5883</v>
      </c>
      <c r="I56" s="172">
        <v>-1.6179410999999999</v>
      </c>
      <c r="J56" s="219">
        <v>25.734594000000001</v>
      </c>
      <c r="K56" s="220">
        <v>-2.8672306999999999</v>
      </c>
      <c r="L56" s="235" t="s">
        <v>124</v>
      </c>
      <c r="M56" s="75" t="s">
        <v>124</v>
      </c>
      <c r="N56" s="234" t="s">
        <v>124</v>
      </c>
      <c r="O56" s="233" t="s">
        <v>124</v>
      </c>
      <c r="P56" s="232" t="s">
        <v>124</v>
      </c>
    </row>
    <row r="57" spans="1:16" x14ac:dyDescent="0.2">
      <c r="A57" s="129" t="s">
        <v>0</v>
      </c>
      <c r="B57" s="134" t="s">
        <v>12</v>
      </c>
      <c r="C57" s="130">
        <v>32</v>
      </c>
      <c r="D57" s="171">
        <v>1.002491</v>
      </c>
      <c r="E57" s="218">
        <v>-0.29190459000000002</v>
      </c>
      <c r="F57" s="218">
        <v>7.5144041000000001</v>
      </c>
      <c r="G57" s="218">
        <v>-2.1821719000000002</v>
      </c>
      <c r="H57" s="218">
        <v>14.571861</v>
      </c>
      <c r="I57" s="172">
        <v>-1.6156676000000001</v>
      </c>
      <c r="J57" s="219">
        <v>16.506575000000002</v>
      </c>
      <c r="K57" s="220">
        <v>-2.5692870999999999</v>
      </c>
      <c r="L57" s="235" t="s">
        <v>124</v>
      </c>
      <c r="M57" s="75" t="s">
        <v>124</v>
      </c>
      <c r="N57" s="234" t="s">
        <v>124</v>
      </c>
      <c r="O57" s="233" t="s">
        <v>124</v>
      </c>
      <c r="P57" s="232" t="s">
        <v>124</v>
      </c>
    </row>
    <row r="58" spans="1:16" x14ac:dyDescent="0.2">
      <c r="A58" s="129" t="s">
        <v>0</v>
      </c>
      <c r="B58" s="134" t="s">
        <v>13</v>
      </c>
      <c r="C58" s="130">
        <v>1</v>
      </c>
      <c r="D58" s="171">
        <v>0.75608571000000002</v>
      </c>
      <c r="E58" s="218">
        <v>-0.32156367000000002</v>
      </c>
      <c r="F58" s="218">
        <v>4.4478023999999996</v>
      </c>
      <c r="G58" s="218">
        <v>-2.3574630000000001</v>
      </c>
      <c r="H58" s="218">
        <v>10.281435999999999</v>
      </c>
      <c r="I58" s="172">
        <v>-1.7819631</v>
      </c>
      <c r="J58" s="219">
        <v>7.9493337999999998</v>
      </c>
      <c r="K58" s="220">
        <v>-2.3733238000000001</v>
      </c>
      <c r="L58" s="235" t="s">
        <v>124</v>
      </c>
      <c r="M58" s="75" t="s">
        <v>124</v>
      </c>
      <c r="N58" s="234" t="s">
        <v>124</v>
      </c>
      <c r="O58" s="233" t="s">
        <v>124</v>
      </c>
      <c r="P58" s="232" t="s">
        <v>124</v>
      </c>
    </row>
    <row r="59" spans="1:16" x14ac:dyDescent="0.2">
      <c r="A59" s="129" t="s">
        <v>0</v>
      </c>
      <c r="B59" s="134" t="s">
        <v>13</v>
      </c>
      <c r="C59" s="130">
        <v>2</v>
      </c>
      <c r="D59" s="171">
        <v>0.85737280999999999</v>
      </c>
      <c r="E59" s="218">
        <v>-0.18685779999999999</v>
      </c>
      <c r="F59" s="218">
        <v>6.2844205999999998</v>
      </c>
      <c r="G59" s="218">
        <v>-2.2101611999999999</v>
      </c>
      <c r="H59" s="218">
        <v>11.682032</v>
      </c>
      <c r="I59" s="172">
        <v>-1.4644919000000001</v>
      </c>
      <c r="J59" s="219">
        <v>7.7667603999999999</v>
      </c>
      <c r="K59" s="220">
        <v>-2.1797578999999998</v>
      </c>
      <c r="L59" s="235" t="s">
        <v>124</v>
      </c>
      <c r="M59" s="75" t="s">
        <v>124</v>
      </c>
      <c r="N59" s="234" t="s">
        <v>124</v>
      </c>
      <c r="O59" s="233" t="s">
        <v>124</v>
      </c>
      <c r="P59" s="232" t="s">
        <v>124</v>
      </c>
    </row>
    <row r="60" spans="1:16" x14ac:dyDescent="0.2">
      <c r="A60" s="129" t="s">
        <v>0</v>
      </c>
      <c r="B60" s="134" t="s">
        <v>13</v>
      </c>
      <c r="C60" s="130">
        <v>3</v>
      </c>
      <c r="D60" s="171">
        <v>0.93900048999999997</v>
      </c>
      <c r="E60" s="218">
        <v>-0.20516409999999999</v>
      </c>
      <c r="F60" s="218">
        <v>6.7353702000000002</v>
      </c>
      <c r="G60" s="218">
        <v>-2.2452101</v>
      </c>
      <c r="H60" s="218">
        <v>12.581063</v>
      </c>
      <c r="I60" s="172">
        <v>-1.7333253</v>
      </c>
      <c r="J60" s="219">
        <v>13.424187999999999</v>
      </c>
      <c r="K60" s="220">
        <v>-2.7070333</v>
      </c>
      <c r="L60" s="235" t="s">
        <v>124</v>
      </c>
      <c r="M60" s="75" t="s">
        <v>124</v>
      </c>
      <c r="N60" s="234" t="s">
        <v>124</v>
      </c>
      <c r="O60" s="233" t="s">
        <v>124</v>
      </c>
      <c r="P60" s="232" t="s">
        <v>124</v>
      </c>
    </row>
    <row r="61" spans="1:16" x14ac:dyDescent="0.2">
      <c r="A61" s="129" t="s">
        <v>0</v>
      </c>
      <c r="B61" s="134" t="s">
        <v>13</v>
      </c>
      <c r="C61" s="130">
        <v>4</v>
      </c>
      <c r="D61" s="171">
        <v>0.90456559000000003</v>
      </c>
      <c r="E61" s="218">
        <v>-0.17137467000000001</v>
      </c>
      <c r="F61" s="218">
        <v>7.7646356000000001</v>
      </c>
      <c r="G61" s="218">
        <v>-2.1656914</v>
      </c>
      <c r="H61" s="218">
        <v>12.676981</v>
      </c>
      <c r="I61" s="172">
        <v>-1.850376</v>
      </c>
      <c r="J61" s="219">
        <v>9.6480595999999998</v>
      </c>
      <c r="K61" s="220">
        <v>-2.3576616000000001</v>
      </c>
      <c r="L61" s="235" t="s">
        <v>124</v>
      </c>
      <c r="M61" s="75" t="s">
        <v>124</v>
      </c>
      <c r="N61" s="234" t="s">
        <v>124</v>
      </c>
      <c r="O61" s="233" t="s">
        <v>124</v>
      </c>
      <c r="P61" s="232" t="s">
        <v>124</v>
      </c>
    </row>
    <row r="62" spans="1:16" x14ac:dyDescent="0.2">
      <c r="A62" s="129" t="s">
        <v>0</v>
      </c>
      <c r="B62" s="134" t="s">
        <v>13</v>
      </c>
      <c r="C62" s="130">
        <v>5</v>
      </c>
      <c r="D62" s="171">
        <v>1.0313992999999999</v>
      </c>
      <c r="E62" s="218">
        <v>-0.45611589000000002</v>
      </c>
      <c r="F62" s="218">
        <v>9.3047404</v>
      </c>
      <c r="G62" s="218">
        <v>-2.0526080000000002</v>
      </c>
      <c r="H62" s="218">
        <v>12.96458</v>
      </c>
      <c r="I62" s="172">
        <v>-1.8416296000000001</v>
      </c>
      <c r="J62" s="219">
        <v>18.105872000000002</v>
      </c>
      <c r="K62" s="220">
        <v>-2.9872785999999998</v>
      </c>
      <c r="L62" s="235" t="s">
        <v>124</v>
      </c>
      <c r="M62" s="75" t="s">
        <v>124</v>
      </c>
      <c r="N62" s="234" t="s">
        <v>124</v>
      </c>
      <c r="O62" s="233" t="s">
        <v>124</v>
      </c>
      <c r="P62" s="232" t="s">
        <v>124</v>
      </c>
    </row>
    <row r="63" spans="1:16" x14ac:dyDescent="0.2">
      <c r="A63" s="129" t="s">
        <v>0</v>
      </c>
      <c r="B63" s="134" t="s">
        <v>13</v>
      </c>
      <c r="C63" s="130">
        <v>6</v>
      </c>
      <c r="D63" s="171">
        <v>0.91442703000000003</v>
      </c>
      <c r="E63" s="218">
        <v>-0.37616791999999999</v>
      </c>
      <c r="F63" s="218">
        <v>10.556234</v>
      </c>
      <c r="G63" s="218">
        <v>-1.9820302999999999</v>
      </c>
      <c r="H63" s="218">
        <v>12.931844</v>
      </c>
      <c r="I63" s="172">
        <v>-1.7216174</v>
      </c>
      <c r="J63" s="219">
        <v>13.564639</v>
      </c>
      <c r="K63" s="220">
        <v>-2.6598247000000002</v>
      </c>
      <c r="L63" s="235" t="s">
        <v>124</v>
      </c>
      <c r="M63" s="75" t="s">
        <v>124</v>
      </c>
      <c r="N63" s="234" t="s">
        <v>124</v>
      </c>
      <c r="O63" s="233" t="s">
        <v>124</v>
      </c>
      <c r="P63" s="232" t="s">
        <v>124</v>
      </c>
    </row>
    <row r="64" spans="1:16" x14ac:dyDescent="0.2">
      <c r="A64" s="129" t="s">
        <v>0</v>
      </c>
      <c r="B64" s="134" t="s">
        <v>13</v>
      </c>
      <c r="C64" s="130">
        <v>7</v>
      </c>
      <c r="D64" s="171">
        <v>0.95185721000000001</v>
      </c>
      <c r="E64" s="218">
        <v>-0.19344025000000001</v>
      </c>
      <c r="F64" s="218">
        <v>8.3344725999999998</v>
      </c>
      <c r="G64" s="218">
        <v>-2.1935058000000001</v>
      </c>
      <c r="H64" s="218">
        <v>12.891443000000001</v>
      </c>
      <c r="I64" s="172">
        <v>-1.6927445999999999</v>
      </c>
      <c r="J64" s="219">
        <v>15.486575999999999</v>
      </c>
      <c r="K64" s="220">
        <v>-2.7244866000000001</v>
      </c>
      <c r="L64" s="235" t="s">
        <v>124</v>
      </c>
      <c r="M64" s="75" t="s">
        <v>124</v>
      </c>
      <c r="N64" s="234" t="s">
        <v>124</v>
      </c>
      <c r="O64" s="233" t="s">
        <v>124</v>
      </c>
      <c r="P64" s="232" t="s">
        <v>124</v>
      </c>
    </row>
    <row r="65" spans="1:16" x14ac:dyDescent="0.2">
      <c r="A65" s="129" t="s">
        <v>0</v>
      </c>
      <c r="B65" s="134" t="s">
        <v>13</v>
      </c>
      <c r="C65" s="130">
        <v>8</v>
      </c>
      <c r="D65" s="171">
        <v>1.0790042</v>
      </c>
      <c r="E65" s="218">
        <v>-0.54584412000000004</v>
      </c>
      <c r="F65" s="218">
        <v>12.973399000000001</v>
      </c>
      <c r="G65" s="218">
        <v>-1.9107491999999999</v>
      </c>
      <c r="H65" s="218">
        <v>13.220860999999999</v>
      </c>
      <c r="I65" s="172">
        <v>-1.7082774999999999</v>
      </c>
      <c r="J65" s="219">
        <v>24.173819000000002</v>
      </c>
      <c r="K65" s="220">
        <v>-3.2685548</v>
      </c>
      <c r="L65" s="235" t="s">
        <v>124</v>
      </c>
      <c r="M65" s="75" t="s">
        <v>124</v>
      </c>
      <c r="N65" s="234" t="s">
        <v>124</v>
      </c>
      <c r="O65" s="233" t="s">
        <v>124</v>
      </c>
      <c r="P65" s="232" t="s">
        <v>124</v>
      </c>
    </row>
    <row r="66" spans="1:16" x14ac:dyDescent="0.2">
      <c r="A66" s="129" t="s">
        <v>0</v>
      </c>
      <c r="B66" s="134" t="s">
        <v>13</v>
      </c>
      <c r="C66" s="130">
        <v>9</v>
      </c>
      <c r="D66" s="171">
        <v>0.95639534000000004</v>
      </c>
      <c r="E66" s="218">
        <v>-0.32811801000000002</v>
      </c>
      <c r="F66" s="218">
        <v>12.293537000000001</v>
      </c>
      <c r="G66" s="218">
        <v>-1.9421938000000001</v>
      </c>
      <c r="H66" s="218">
        <v>13.850565</v>
      </c>
      <c r="I66" s="172">
        <v>-1.7975985000000001</v>
      </c>
      <c r="J66" s="219">
        <v>17.894511000000001</v>
      </c>
      <c r="K66" s="220">
        <v>-2.8308510999999998</v>
      </c>
      <c r="L66" s="235" t="s">
        <v>124</v>
      </c>
      <c r="M66" s="75" t="s">
        <v>124</v>
      </c>
      <c r="N66" s="234" t="s">
        <v>124</v>
      </c>
      <c r="O66" s="233" t="s">
        <v>124</v>
      </c>
      <c r="P66" s="232" t="s">
        <v>124</v>
      </c>
    </row>
    <row r="67" spans="1:16" x14ac:dyDescent="0.2">
      <c r="A67" s="129" t="s">
        <v>0</v>
      </c>
      <c r="B67" s="134" t="s">
        <v>13</v>
      </c>
      <c r="C67" s="130">
        <v>10</v>
      </c>
      <c r="D67" s="171">
        <v>0.99934314000000002</v>
      </c>
      <c r="E67" s="218">
        <v>-0.65694744999999999</v>
      </c>
      <c r="F67" s="218">
        <v>20.974163000000001</v>
      </c>
      <c r="G67" s="218">
        <v>-1.6458355</v>
      </c>
      <c r="H67" s="218">
        <v>14.04729</v>
      </c>
      <c r="I67" s="172">
        <v>-1.7008833999999999</v>
      </c>
      <c r="J67" s="219">
        <v>19.798506</v>
      </c>
      <c r="K67" s="220">
        <v>-3.0344161999999999</v>
      </c>
      <c r="L67" s="235" t="s">
        <v>124</v>
      </c>
      <c r="M67" s="75" t="s">
        <v>124</v>
      </c>
      <c r="N67" s="234" t="s">
        <v>124</v>
      </c>
      <c r="O67" s="233" t="s">
        <v>124</v>
      </c>
      <c r="P67" s="232" t="s">
        <v>124</v>
      </c>
    </row>
    <row r="68" spans="1:16" x14ac:dyDescent="0.2">
      <c r="A68" s="129" t="s">
        <v>0</v>
      </c>
      <c r="B68" s="134" t="s">
        <v>13</v>
      </c>
      <c r="C68" s="130">
        <v>11</v>
      </c>
      <c r="D68" s="171">
        <v>0.88059573000000002</v>
      </c>
      <c r="E68" s="218">
        <v>-0.45452037000000001</v>
      </c>
      <c r="F68" s="218">
        <v>14.328194999999999</v>
      </c>
      <c r="G68" s="218">
        <v>-1.8731787</v>
      </c>
      <c r="H68" s="218">
        <v>13.580589</v>
      </c>
      <c r="I68" s="172">
        <v>-1.8174022999999999</v>
      </c>
      <c r="J68" s="219">
        <v>25.175096</v>
      </c>
      <c r="K68" s="220">
        <v>-3.1791133999999999</v>
      </c>
      <c r="L68" s="235" t="s">
        <v>124</v>
      </c>
      <c r="M68" s="75" t="s">
        <v>124</v>
      </c>
      <c r="N68" s="234" t="s">
        <v>124</v>
      </c>
      <c r="O68" s="233" t="s">
        <v>124</v>
      </c>
      <c r="P68" s="232" t="s">
        <v>124</v>
      </c>
    </row>
    <row r="69" spans="1:16" x14ac:dyDescent="0.2">
      <c r="A69" s="129" t="s">
        <v>0</v>
      </c>
      <c r="B69" s="134" t="s">
        <v>13</v>
      </c>
      <c r="C69" s="130">
        <v>12</v>
      </c>
      <c r="D69" s="171">
        <v>0.82185626000000001</v>
      </c>
      <c r="E69" s="218">
        <v>-0.38334209000000002</v>
      </c>
      <c r="F69" s="218">
        <v>11.750536</v>
      </c>
      <c r="G69" s="218">
        <v>-1.9864664999999999</v>
      </c>
      <c r="H69" s="218">
        <v>12.720397</v>
      </c>
      <c r="I69" s="172">
        <v>-1.9056586</v>
      </c>
      <c r="J69" s="219">
        <v>25.054441000000001</v>
      </c>
      <c r="K69" s="220">
        <v>-3.3542234</v>
      </c>
      <c r="L69" s="235" t="s">
        <v>124</v>
      </c>
      <c r="M69" s="75" t="s">
        <v>124</v>
      </c>
      <c r="N69" s="234" t="s">
        <v>124</v>
      </c>
      <c r="O69" s="233" t="s">
        <v>124</v>
      </c>
      <c r="P69" s="232" t="s">
        <v>124</v>
      </c>
    </row>
    <row r="70" spans="1:16" x14ac:dyDescent="0.2">
      <c r="A70" s="129" t="s">
        <v>0</v>
      </c>
      <c r="B70" s="134" t="s">
        <v>13</v>
      </c>
      <c r="C70" s="130">
        <v>13</v>
      </c>
      <c r="D70" s="171">
        <v>0.86203640999999998</v>
      </c>
      <c r="E70" s="218">
        <v>-0.46623819999999999</v>
      </c>
      <c r="F70" s="218">
        <v>9.8901192000000009</v>
      </c>
      <c r="G70" s="218">
        <v>-2.0523235999999998</v>
      </c>
      <c r="H70" s="218">
        <v>11.8141</v>
      </c>
      <c r="I70" s="172">
        <v>-1.7937276</v>
      </c>
      <c r="J70" s="219">
        <v>17.417863000000001</v>
      </c>
      <c r="K70" s="220">
        <v>-2.9877853999999999</v>
      </c>
      <c r="L70" s="235" t="s">
        <v>124</v>
      </c>
      <c r="M70" s="75" t="s">
        <v>124</v>
      </c>
      <c r="N70" s="234" t="s">
        <v>124</v>
      </c>
      <c r="O70" s="233" t="s">
        <v>124</v>
      </c>
      <c r="P70" s="232" t="s">
        <v>124</v>
      </c>
    </row>
    <row r="71" spans="1:16" x14ac:dyDescent="0.2">
      <c r="A71" s="129" t="s">
        <v>0</v>
      </c>
      <c r="B71" s="134" t="s">
        <v>13</v>
      </c>
      <c r="C71" s="130">
        <v>14</v>
      </c>
      <c r="D71" s="171">
        <v>0.69082169000000004</v>
      </c>
      <c r="E71" s="218">
        <v>-0.36903549000000002</v>
      </c>
      <c r="F71" s="218">
        <v>9.8412314999999992</v>
      </c>
      <c r="G71" s="218">
        <v>-2.0546313</v>
      </c>
      <c r="H71" s="218">
        <v>11.310745000000001</v>
      </c>
      <c r="I71" s="172">
        <v>-1.717776</v>
      </c>
      <c r="J71" s="219">
        <v>16.630576000000001</v>
      </c>
      <c r="K71" s="220">
        <v>-3.0544891999999999</v>
      </c>
      <c r="L71" s="235" t="s">
        <v>124</v>
      </c>
      <c r="M71" s="75" t="s">
        <v>124</v>
      </c>
      <c r="N71" s="234" t="s">
        <v>124</v>
      </c>
      <c r="O71" s="233" t="s">
        <v>124</v>
      </c>
      <c r="P71" s="232" t="s">
        <v>124</v>
      </c>
    </row>
    <row r="72" spans="1:16" x14ac:dyDescent="0.2">
      <c r="A72" s="129" t="s">
        <v>0</v>
      </c>
      <c r="B72" s="134" t="s">
        <v>13</v>
      </c>
      <c r="C72" s="130">
        <v>15</v>
      </c>
      <c r="D72" s="171">
        <v>0.74291773000000005</v>
      </c>
      <c r="E72" s="218">
        <v>-0.39717002000000001</v>
      </c>
      <c r="F72" s="218">
        <v>8.4175622000000008</v>
      </c>
      <c r="G72" s="218">
        <v>-2.1465074999999998</v>
      </c>
      <c r="H72" s="218">
        <v>10.791639</v>
      </c>
      <c r="I72" s="172">
        <v>-1.8500137000000001</v>
      </c>
      <c r="J72" s="219">
        <v>14.700056</v>
      </c>
      <c r="K72" s="220">
        <v>-2.9741536000000002</v>
      </c>
      <c r="L72" s="235" t="s">
        <v>124</v>
      </c>
      <c r="M72" s="75" t="s">
        <v>124</v>
      </c>
      <c r="N72" s="234" t="s">
        <v>124</v>
      </c>
      <c r="O72" s="233" t="s">
        <v>124</v>
      </c>
      <c r="P72" s="232" t="s">
        <v>124</v>
      </c>
    </row>
    <row r="73" spans="1:16" x14ac:dyDescent="0.2">
      <c r="A73" s="129" t="s">
        <v>0</v>
      </c>
      <c r="B73" s="134" t="s">
        <v>13</v>
      </c>
      <c r="C73" s="130">
        <v>16</v>
      </c>
      <c r="D73" s="171">
        <v>0.63731121999999996</v>
      </c>
      <c r="E73" s="218">
        <v>-0.30365447000000001</v>
      </c>
      <c r="F73" s="218">
        <v>7.9793824000000004</v>
      </c>
      <c r="G73" s="218">
        <v>-2.169813</v>
      </c>
      <c r="H73" s="218">
        <v>10.191148</v>
      </c>
      <c r="I73" s="172">
        <v>-1.8665744</v>
      </c>
      <c r="J73" s="219">
        <v>10.144105</v>
      </c>
      <c r="K73" s="220">
        <v>-2.7082812000000001</v>
      </c>
      <c r="L73" s="235" t="s">
        <v>124</v>
      </c>
      <c r="M73" s="75" t="s">
        <v>124</v>
      </c>
      <c r="N73" s="234" t="s">
        <v>124</v>
      </c>
      <c r="O73" s="233" t="s">
        <v>124</v>
      </c>
      <c r="P73" s="232" t="s">
        <v>124</v>
      </c>
    </row>
    <row r="74" spans="1:16" x14ac:dyDescent="0.2">
      <c r="A74" s="129" t="s">
        <v>0</v>
      </c>
      <c r="B74" s="134" t="s">
        <v>13</v>
      </c>
      <c r="C74" s="130">
        <v>17</v>
      </c>
      <c r="D74" s="171">
        <v>0.6065855</v>
      </c>
      <c r="E74" s="218">
        <v>-0.77699408999999997</v>
      </c>
      <c r="F74" s="218">
        <v>12.838035</v>
      </c>
      <c r="G74" s="218">
        <v>-1.8654729999999999</v>
      </c>
      <c r="H74" s="218">
        <v>10.087835999999999</v>
      </c>
      <c r="I74" s="172">
        <v>-1.8489305</v>
      </c>
      <c r="J74" s="219">
        <v>17.724095999999999</v>
      </c>
      <c r="K74" s="220">
        <v>-3.2169626</v>
      </c>
      <c r="L74" s="235" t="s">
        <v>124</v>
      </c>
      <c r="M74" s="75" t="s">
        <v>124</v>
      </c>
      <c r="N74" s="234" t="s">
        <v>124</v>
      </c>
      <c r="O74" s="233" t="s">
        <v>124</v>
      </c>
      <c r="P74" s="232" t="s">
        <v>124</v>
      </c>
    </row>
    <row r="75" spans="1:16" x14ac:dyDescent="0.2">
      <c r="A75" s="129" t="s">
        <v>0</v>
      </c>
      <c r="B75" s="134" t="s">
        <v>13</v>
      </c>
      <c r="C75" s="130">
        <v>18</v>
      </c>
      <c r="D75" s="171">
        <v>0.63981144999999995</v>
      </c>
      <c r="E75" s="218">
        <v>-0.53609348999999995</v>
      </c>
      <c r="F75" s="218">
        <v>11.216386</v>
      </c>
      <c r="G75" s="218">
        <v>-1.9567270000000001</v>
      </c>
      <c r="H75" s="218">
        <v>10.029285</v>
      </c>
      <c r="I75" s="172">
        <v>-1.8505281</v>
      </c>
      <c r="J75" s="219">
        <v>25.546247000000001</v>
      </c>
      <c r="K75" s="220">
        <v>-3.6963023000000002</v>
      </c>
      <c r="L75" s="235" t="s">
        <v>124</v>
      </c>
      <c r="M75" s="75" t="s">
        <v>124</v>
      </c>
      <c r="N75" s="234" t="s">
        <v>124</v>
      </c>
      <c r="O75" s="233" t="s">
        <v>124</v>
      </c>
      <c r="P75" s="232" t="s">
        <v>124</v>
      </c>
    </row>
    <row r="76" spans="1:16" x14ac:dyDescent="0.2">
      <c r="A76" s="129" t="s">
        <v>0</v>
      </c>
      <c r="B76" s="134" t="s">
        <v>13</v>
      </c>
      <c r="C76" s="130">
        <v>19</v>
      </c>
      <c r="D76" s="171">
        <v>0.71437276999999999</v>
      </c>
      <c r="E76" s="218">
        <v>-0.51715641999999995</v>
      </c>
      <c r="F76" s="218">
        <v>17.485320000000002</v>
      </c>
      <c r="G76" s="218">
        <v>-1.7088127</v>
      </c>
      <c r="H76" s="218">
        <v>10.657294</v>
      </c>
      <c r="I76" s="172">
        <v>-1.8549074000000001</v>
      </c>
      <c r="J76" s="219">
        <v>18.473832999999999</v>
      </c>
      <c r="K76" s="220">
        <v>-3.1965740999999999</v>
      </c>
      <c r="L76" s="235" t="s">
        <v>124</v>
      </c>
      <c r="M76" s="75" t="s">
        <v>124</v>
      </c>
      <c r="N76" s="234" t="s">
        <v>124</v>
      </c>
      <c r="O76" s="233" t="s">
        <v>124</v>
      </c>
      <c r="P76" s="232" t="s">
        <v>124</v>
      </c>
    </row>
    <row r="77" spans="1:16" x14ac:dyDescent="0.2">
      <c r="A77" s="129" t="s">
        <v>0</v>
      </c>
      <c r="B77" s="134" t="s">
        <v>13</v>
      </c>
      <c r="C77" s="130">
        <v>20</v>
      </c>
      <c r="D77" s="171">
        <v>0.68163737999999996</v>
      </c>
      <c r="E77" s="218">
        <v>-0.36251652000000001</v>
      </c>
      <c r="F77" s="218">
        <v>9.1696434999999994</v>
      </c>
      <c r="G77" s="218">
        <v>-2.1150234000000001</v>
      </c>
      <c r="H77" s="218">
        <v>11.106119</v>
      </c>
      <c r="I77" s="172">
        <v>-1.8528267</v>
      </c>
      <c r="J77" s="219">
        <v>12.072357</v>
      </c>
      <c r="K77" s="220">
        <v>-2.6854098999999998</v>
      </c>
      <c r="L77" s="235" t="s">
        <v>124</v>
      </c>
      <c r="M77" s="75" t="s">
        <v>124</v>
      </c>
      <c r="N77" s="234" t="s">
        <v>124</v>
      </c>
      <c r="O77" s="233" t="s">
        <v>124</v>
      </c>
      <c r="P77" s="232" t="s">
        <v>124</v>
      </c>
    </row>
    <row r="78" spans="1:16" x14ac:dyDescent="0.2">
      <c r="A78" s="129" t="s">
        <v>0</v>
      </c>
      <c r="B78" s="134" t="s">
        <v>13</v>
      </c>
      <c r="C78" s="130">
        <v>21</v>
      </c>
      <c r="D78" s="171">
        <v>0.68904776999999995</v>
      </c>
      <c r="E78" s="218">
        <v>-0.48168543000000003</v>
      </c>
      <c r="F78" s="218">
        <v>8.5327570999999995</v>
      </c>
      <c r="G78" s="218">
        <v>-2.1876959999999999</v>
      </c>
      <c r="H78" s="218">
        <v>12.189518</v>
      </c>
      <c r="I78" s="172">
        <v>-1.823053</v>
      </c>
      <c r="J78" s="219">
        <v>24.309297999999998</v>
      </c>
      <c r="K78" s="220">
        <v>-3.3161274999999999</v>
      </c>
      <c r="L78" s="235" t="s">
        <v>124</v>
      </c>
      <c r="M78" s="75" t="s">
        <v>124</v>
      </c>
      <c r="N78" s="234" t="s">
        <v>124</v>
      </c>
      <c r="O78" s="233" t="s">
        <v>124</v>
      </c>
      <c r="P78" s="232" t="s">
        <v>124</v>
      </c>
    </row>
    <row r="79" spans="1:16" x14ac:dyDescent="0.2">
      <c r="A79" s="129" t="s">
        <v>0</v>
      </c>
      <c r="B79" s="134" t="s">
        <v>13</v>
      </c>
      <c r="C79" s="130">
        <v>22</v>
      </c>
      <c r="D79" s="171">
        <v>0.90699951999999995</v>
      </c>
      <c r="E79" s="218">
        <v>-0.25770731000000002</v>
      </c>
      <c r="F79" s="218">
        <v>23.630125</v>
      </c>
      <c r="G79" s="218">
        <v>-1.591621</v>
      </c>
      <c r="H79" s="218">
        <v>13.596143</v>
      </c>
      <c r="I79" s="172">
        <v>-1.7229954999999999</v>
      </c>
      <c r="J79" s="219">
        <v>17.944621999999999</v>
      </c>
      <c r="K79" s="220">
        <v>-2.8998854000000001</v>
      </c>
      <c r="L79" s="235" t="s">
        <v>124</v>
      </c>
      <c r="M79" s="75" t="s">
        <v>124</v>
      </c>
      <c r="N79" s="234" t="s">
        <v>124</v>
      </c>
      <c r="O79" s="233" t="s">
        <v>124</v>
      </c>
      <c r="P79" s="232" t="s">
        <v>124</v>
      </c>
    </row>
    <row r="80" spans="1:16" x14ac:dyDescent="0.2">
      <c r="A80" s="129" t="s">
        <v>0</v>
      </c>
      <c r="B80" s="134" t="s">
        <v>13</v>
      </c>
      <c r="C80" s="130">
        <v>23</v>
      </c>
      <c r="D80" s="171">
        <v>0.97069243999999999</v>
      </c>
      <c r="E80" s="218">
        <v>-0.76317161</v>
      </c>
      <c r="F80" s="218">
        <v>25.466090000000001</v>
      </c>
      <c r="G80" s="218">
        <v>-1.5972272999999999</v>
      </c>
      <c r="H80" s="218">
        <v>14.895970999999999</v>
      </c>
      <c r="I80" s="172">
        <v>-1.6707894000000001</v>
      </c>
      <c r="J80" s="219">
        <v>16.968951000000001</v>
      </c>
      <c r="K80" s="220">
        <v>-2.6827809</v>
      </c>
      <c r="L80" s="235" t="s">
        <v>124</v>
      </c>
      <c r="M80" s="75" t="s">
        <v>124</v>
      </c>
      <c r="N80" s="234" t="s">
        <v>124</v>
      </c>
      <c r="O80" s="233" t="s">
        <v>124</v>
      </c>
      <c r="P80" s="232" t="s">
        <v>124</v>
      </c>
    </row>
    <row r="81" spans="1:16" x14ac:dyDescent="0.2">
      <c r="A81" s="129" t="s">
        <v>0</v>
      </c>
      <c r="B81" s="134" t="s">
        <v>13</v>
      </c>
      <c r="C81" s="130">
        <v>24</v>
      </c>
      <c r="D81" s="171">
        <v>1.0012146</v>
      </c>
      <c r="E81" s="218">
        <v>-0.54135853</v>
      </c>
      <c r="F81" s="218">
        <v>14.111936</v>
      </c>
      <c r="G81" s="218">
        <v>-1.9778077999999999</v>
      </c>
      <c r="H81" s="218">
        <v>16.254867000000001</v>
      </c>
      <c r="I81" s="172">
        <v>-1.7237146000000001</v>
      </c>
      <c r="J81" s="219">
        <v>14.162506</v>
      </c>
      <c r="K81" s="220">
        <v>-2.4461414000000001</v>
      </c>
      <c r="L81" s="235" t="s">
        <v>124</v>
      </c>
      <c r="M81" s="75" t="s">
        <v>124</v>
      </c>
      <c r="N81" s="234" t="s">
        <v>124</v>
      </c>
      <c r="O81" s="233" t="s">
        <v>124</v>
      </c>
      <c r="P81" s="232" t="s">
        <v>124</v>
      </c>
    </row>
    <row r="82" spans="1:16" x14ac:dyDescent="0.2">
      <c r="A82" s="129" t="s">
        <v>0</v>
      </c>
      <c r="B82" s="134" t="s">
        <v>13</v>
      </c>
      <c r="C82" s="130">
        <v>25</v>
      </c>
      <c r="D82" s="171">
        <v>1.3177778</v>
      </c>
      <c r="E82" s="218">
        <v>-0.44884842000000003</v>
      </c>
      <c r="F82" s="218">
        <v>13.178827</v>
      </c>
      <c r="G82" s="218">
        <v>-2.0201291000000001</v>
      </c>
      <c r="H82" s="218">
        <v>16.807313000000001</v>
      </c>
      <c r="I82" s="172">
        <v>-1.6627594000000001</v>
      </c>
      <c r="J82" s="219">
        <v>24.370774999999998</v>
      </c>
      <c r="K82" s="220">
        <v>-2.8638819</v>
      </c>
      <c r="L82" s="235" t="s">
        <v>124</v>
      </c>
      <c r="M82" s="75" t="s">
        <v>124</v>
      </c>
      <c r="N82" s="234" t="s">
        <v>124</v>
      </c>
      <c r="O82" s="233" t="s">
        <v>124</v>
      </c>
      <c r="P82" s="232" t="s">
        <v>124</v>
      </c>
    </row>
    <row r="83" spans="1:16" x14ac:dyDescent="0.2">
      <c r="A83" s="129" t="s">
        <v>0</v>
      </c>
      <c r="B83" s="134" t="s">
        <v>13</v>
      </c>
      <c r="C83" s="130">
        <v>26</v>
      </c>
      <c r="D83" s="171">
        <v>1.1422938</v>
      </c>
      <c r="E83" s="218">
        <v>-0.49606192999999998</v>
      </c>
      <c r="F83" s="218">
        <v>12.767044</v>
      </c>
      <c r="G83" s="218">
        <v>-2.0385670999999999</v>
      </c>
      <c r="H83" s="218">
        <v>16.990394999999999</v>
      </c>
      <c r="I83" s="172">
        <v>-1.6683167999999999</v>
      </c>
      <c r="J83" s="219">
        <v>16.305392000000001</v>
      </c>
      <c r="K83" s="220">
        <v>-2.5590012999999998</v>
      </c>
      <c r="L83" s="235" t="s">
        <v>124</v>
      </c>
      <c r="M83" s="75" t="s">
        <v>124</v>
      </c>
      <c r="N83" s="234" t="s">
        <v>124</v>
      </c>
      <c r="O83" s="233" t="s">
        <v>124</v>
      </c>
      <c r="P83" s="232" t="s">
        <v>124</v>
      </c>
    </row>
    <row r="84" spans="1:16" x14ac:dyDescent="0.2">
      <c r="A84" s="129" t="s">
        <v>0</v>
      </c>
      <c r="B84" s="134" t="s">
        <v>13</v>
      </c>
      <c r="C84" s="130">
        <v>27</v>
      </c>
      <c r="D84" s="171">
        <v>1.2831368000000001</v>
      </c>
      <c r="E84" s="218">
        <v>-0.22080050000000001</v>
      </c>
      <c r="F84" s="218">
        <v>14.288012</v>
      </c>
      <c r="G84" s="218">
        <v>-1.9676473999999999</v>
      </c>
      <c r="H84" s="218">
        <v>16.926846000000001</v>
      </c>
      <c r="I84" s="172">
        <v>-1.696396</v>
      </c>
      <c r="J84" s="219">
        <v>30.380731000000001</v>
      </c>
      <c r="K84" s="220">
        <v>-3.1764836999999999</v>
      </c>
      <c r="L84" s="235" t="s">
        <v>124</v>
      </c>
      <c r="M84" s="75" t="s">
        <v>124</v>
      </c>
      <c r="N84" s="234" t="s">
        <v>124</v>
      </c>
      <c r="O84" s="233" t="s">
        <v>124</v>
      </c>
      <c r="P84" s="232" t="s">
        <v>124</v>
      </c>
    </row>
    <row r="85" spans="1:16" x14ac:dyDescent="0.2">
      <c r="A85" s="129" t="s">
        <v>0</v>
      </c>
      <c r="B85" s="134" t="s">
        <v>13</v>
      </c>
      <c r="C85" s="130">
        <v>28</v>
      </c>
      <c r="D85" s="171">
        <v>1.2331814999999999</v>
      </c>
      <c r="E85" s="218">
        <v>-0.42384654999999999</v>
      </c>
      <c r="F85" s="218">
        <v>11.953606000000001</v>
      </c>
      <c r="G85" s="218">
        <v>-2.0786576000000001</v>
      </c>
      <c r="H85" s="218">
        <v>16.90568</v>
      </c>
      <c r="I85" s="172">
        <v>-1.6998230000000001</v>
      </c>
      <c r="J85" s="219">
        <v>17.488201</v>
      </c>
      <c r="K85" s="220">
        <v>-2.5304009000000001</v>
      </c>
      <c r="L85" s="235" t="s">
        <v>124</v>
      </c>
      <c r="M85" s="75" t="s">
        <v>124</v>
      </c>
      <c r="N85" s="234" t="s">
        <v>124</v>
      </c>
      <c r="O85" s="233" t="s">
        <v>124</v>
      </c>
      <c r="P85" s="232" t="s">
        <v>124</v>
      </c>
    </row>
    <row r="86" spans="1:16" x14ac:dyDescent="0.2">
      <c r="A86" s="129" t="s">
        <v>0</v>
      </c>
      <c r="B86" s="134" t="s">
        <v>13</v>
      </c>
      <c r="C86" s="130">
        <v>29</v>
      </c>
      <c r="D86" s="171">
        <v>1.2195757</v>
      </c>
      <c r="E86" s="218">
        <v>-0.26740995000000001</v>
      </c>
      <c r="F86" s="218">
        <v>10.913525</v>
      </c>
      <c r="G86" s="218">
        <v>-2.0840266999999999</v>
      </c>
      <c r="H86" s="218">
        <v>16.838054</v>
      </c>
      <c r="I86" s="172">
        <v>-1.6879170999999999</v>
      </c>
      <c r="J86" s="219">
        <v>19.125817999999999</v>
      </c>
      <c r="K86" s="220">
        <v>-2.5619437999999999</v>
      </c>
      <c r="L86" s="235" t="s">
        <v>124</v>
      </c>
      <c r="M86" s="75" t="s">
        <v>124</v>
      </c>
      <c r="N86" s="234" t="s">
        <v>124</v>
      </c>
      <c r="O86" s="233" t="s">
        <v>124</v>
      </c>
      <c r="P86" s="232" t="s">
        <v>124</v>
      </c>
    </row>
    <row r="87" spans="1:16" x14ac:dyDescent="0.2">
      <c r="A87" s="129" t="s">
        <v>0</v>
      </c>
      <c r="B87" s="134" t="s">
        <v>13</v>
      </c>
      <c r="C87" s="130">
        <v>30</v>
      </c>
      <c r="D87" s="171">
        <v>1.2047182000000001</v>
      </c>
      <c r="E87" s="218">
        <v>-0.58958222000000005</v>
      </c>
      <c r="F87" s="218">
        <v>13.497177000000001</v>
      </c>
      <c r="G87" s="218">
        <v>-1.9545669000000001</v>
      </c>
      <c r="H87" s="218">
        <v>16.292739000000001</v>
      </c>
      <c r="I87" s="172">
        <v>-1.6128711</v>
      </c>
      <c r="J87" s="219">
        <v>15.821510999999999</v>
      </c>
      <c r="K87" s="220">
        <v>-2.4318941000000001</v>
      </c>
      <c r="L87" s="235" t="s">
        <v>124</v>
      </c>
      <c r="M87" s="75" t="s">
        <v>124</v>
      </c>
      <c r="N87" s="234" t="s">
        <v>124</v>
      </c>
      <c r="O87" s="233" t="s">
        <v>124</v>
      </c>
      <c r="P87" s="232" t="s">
        <v>124</v>
      </c>
    </row>
    <row r="88" spans="1:16" x14ac:dyDescent="0.2">
      <c r="A88" s="129" t="s">
        <v>0</v>
      </c>
      <c r="B88" s="134" t="s">
        <v>13</v>
      </c>
      <c r="C88" s="130">
        <v>31</v>
      </c>
      <c r="D88" s="171">
        <v>1.0814321</v>
      </c>
      <c r="E88" s="218">
        <v>-0.27848134000000002</v>
      </c>
      <c r="F88" s="218">
        <v>11.523130999999999</v>
      </c>
      <c r="G88" s="218">
        <v>-1.9789155</v>
      </c>
      <c r="H88" s="218">
        <v>15.447146</v>
      </c>
      <c r="I88" s="172">
        <v>-1.6160869</v>
      </c>
      <c r="J88" s="219">
        <v>15.644456</v>
      </c>
      <c r="K88" s="220">
        <v>-2.4181233</v>
      </c>
      <c r="L88" s="235" t="s">
        <v>124</v>
      </c>
      <c r="M88" s="75" t="s">
        <v>124</v>
      </c>
      <c r="N88" s="234" t="s">
        <v>124</v>
      </c>
      <c r="O88" s="233" t="s">
        <v>124</v>
      </c>
      <c r="P88" s="232" t="s">
        <v>124</v>
      </c>
    </row>
    <row r="89" spans="1:16" x14ac:dyDescent="0.2">
      <c r="A89" s="129" t="s">
        <v>0</v>
      </c>
      <c r="B89" s="134" t="s">
        <v>13</v>
      </c>
      <c r="C89" s="130">
        <v>32</v>
      </c>
      <c r="D89" s="171">
        <v>1.2337509</v>
      </c>
      <c r="E89" s="218">
        <v>-0.42494923000000001</v>
      </c>
      <c r="F89" s="218">
        <v>7.8759588000000003</v>
      </c>
      <c r="G89" s="218">
        <v>-2.1582895</v>
      </c>
      <c r="H89" s="218">
        <v>13.791988</v>
      </c>
      <c r="I89" s="172">
        <v>-1.632479</v>
      </c>
      <c r="J89" s="219">
        <v>16.065453999999999</v>
      </c>
      <c r="K89" s="220">
        <v>-2.5595148999999999</v>
      </c>
      <c r="L89" s="235" t="s">
        <v>124</v>
      </c>
      <c r="M89" s="75" t="s">
        <v>124</v>
      </c>
      <c r="N89" s="234" t="s">
        <v>124</v>
      </c>
      <c r="O89" s="233" t="s">
        <v>124</v>
      </c>
      <c r="P89" s="232" t="s">
        <v>124</v>
      </c>
    </row>
    <row r="90" spans="1:16" x14ac:dyDescent="0.2">
      <c r="A90" s="129" t="s">
        <v>1</v>
      </c>
      <c r="B90" s="134" t="s">
        <v>12</v>
      </c>
      <c r="C90" s="130">
        <v>1</v>
      </c>
      <c r="D90" s="171">
        <v>10.229248</v>
      </c>
      <c r="E90" s="218">
        <v>4.9001454999999999E-2</v>
      </c>
      <c r="F90" s="218">
        <v>0.51797492999999994</v>
      </c>
      <c r="G90" s="218">
        <v>-3.5836128</v>
      </c>
      <c r="H90" s="218">
        <v>69.523042000000004</v>
      </c>
      <c r="I90" s="172">
        <v>-0.72349052999999997</v>
      </c>
      <c r="J90" s="219">
        <v>27.972041999999998</v>
      </c>
      <c r="K90" s="220">
        <v>-1.0961434999999999</v>
      </c>
      <c r="L90" s="235" t="s">
        <v>124</v>
      </c>
      <c r="M90" s="75" t="s">
        <v>124</v>
      </c>
      <c r="N90" s="234" t="s">
        <v>124</v>
      </c>
      <c r="O90" s="233" t="s">
        <v>124</v>
      </c>
      <c r="P90" s="232" t="s">
        <v>124</v>
      </c>
    </row>
    <row r="91" spans="1:16" x14ac:dyDescent="0.2">
      <c r="A91" s="129" t="s">
        <v>1</v>
      </c>
      <c r="B91" s="212" t="s">
        <v>12</v>
      </c>
      <c r="C91" s="130">
        <v>2</v>
      </c>
      <c r="D91" s="171">
        <v>3.7041365000000002</v>
      </c>
      <c r="E91" s="218">
        <v>0.45329521</v>
      </c>
      <c r="F91" s="218">
        <v>3.1589621999999999</v>
      </c>
      <c r="G91" s="218">
        <v>-2.7741785999999999</v>
      </c>
      <c r="H91" s="218">
        <v>48.959063999999998</v>
      </c>
      <c r="I91" s="172">
        <v>-0.97054916000000002</v>
      </c>
      <c r="J91" s="219">
        <v>21.754867999999998</v>
      </c>
      <c r="K91" s="220">
        <v>-0.90841402999999998</v>
      </c>
      <c r="L91" s="235" t="s">
        <v>124</v>
      </c>
      <c r="M91" s="75" t="s">
        <v>124</v>
      </c>
      <c r="N91" s="234" t="s">
        <v>124</v>
      </c>
      <c r="O91" s="233" t="s">
        <v>124</v>
      </c>
      <c r="P91" s="232" t="s">
        <v>124</v>
      </c>
    </row>
    <row r="92" spans="1:16" x14ac:dyDescent="0.2">
      <c r="A92" s="129" t="s">
        <v>1</v>
      </c>
      <c r="B92" s="212" t="s">
        <v>12</v>
      </c>
      <c r="C92" s="130">
        <v>3</v>
      </c>
      <c r="D92" s="171">
        <v>9.3653425000000006</v>
      </c>
      <c r="E92" s="218">
        <v>-0.27521145000000002</v>
      </c>
      <c r="F92" s="218">
        <v>0.24519945000000001</v>
      </c>
      <c r="G92" s="218">
        <v>-3.4582557</v>
      </c>
      <c r="H92" s="218">
        <v>41.221753</v>
      </c>
      <c r="I92" s="172">
        <v>-1.158523</v>
      </c>
      <c r="J92" s="219">
        <v>22.396713999999999</v>
      </c>
      <c r="K92" s="220">
        <v>-0.95091502999999999</v>
      </c>
      <c r="L92" s="235" t="s">
        <v>124</v>
      </c>
      <c r="M92" s="75" t="s">
        <v>124</v>
      </c>
      <c r="N92" s="234" t="s">
        <v>124</v>
      </c>
      <c r="O92" s="233" t="s">
        <v>124</v>
      </c>
      <c r="P92" s="232" t="s">
        <v>124</v>
      </c>
    </row>
    <row r="93" spans="1:16" x14ac:dyDescent="0.2">
      <c r="A93" s="129" t="s">
        <v>1</v>
      </c>
      <c r="B93" s="212" t="s">
        <v>12</v>
      </c>
      <c r="C93" s="130">
        <v>4</v>
      </c>
      <c r="D93" s="171">
        <v>4.8184877000000004</v>
      </c>
      <c r="E93" s="218">
        <v>0.37882774000000002</v>
      </c>
      <c r="F93" s="218">
        <v>2.6893033000000002</v>
      </c>
      <c r="G93" s="218">
        <v>-2.6708574999999999</v>
      </c>
      <c r="H93" s="218">
        <v>29.991492000000001</v>
      </c>
      <c r="I93" s="172">
        <v>-1.3060375</v>
      </c>
      <c r="J93" s="219">
        <v>21.688192000000001</v>
      </c>
      <c r="K93" s="220">
        <v>-1.1234141</v>
      </c>
      <c r="L93" s="235" t="s">
        <v>124</v>
      </c>
      <c r="M93" s="75" t="s">
        <v>124</v>
      </c>
      <c r="N93" s="234" t="s">
        <v>124</v>
      </c>
      <c r="O93" s="233" t="s">
        <v>124</v>
      </c>
      <c r="P93" s="232" t="s">
        <v>124</v>
      </c>
    </row>
    <row r="94" spans="1:16" x14ac:dyDescent="0.2">
      <c r="A94" s="129" t="s">
        <v>1</v>
      </c>
      <c r="B94" s="212" t="s">
        <v>12</v>
      </c>
      <c r="C94" s="130">
        <v>5</v>
      </c>
      <c r="D94" s="171">
        <v>5.5045428000000003</v>
      </c>
      <c r="E94" s="218">
        <v>-0.29966224000000002</v>
      </c>
      <c r="F94" s="218">
        <v>1.0368613</v>
      </c>
      <c r="G94" s="218">
        <v>-3.0633539999999999</v>
      </c>
      <c r="H94" s="218">
        <v>40.290180999999997</v>
      </c>
      <c r="I94" s="172">
        <v>-1.1485175999999999</v>
      </c>
      <c r="J94" s="219">
        <v>14.601683</v>
      </c>
      <c r="K94" s="220">
        <v>-0.95899646999999999</v>
      </c>
      <c r="L94" s="235" t="s">
        <v>124</v>
      </c>
      <c r="M94" s="75" t="s">
        <v>124</v>
      </c>
      <c r="N94" s="234" t="s">
        <v>124</v>
      </c>
      <c r="O94" s="233" t="s">
        <v>124</v>
      </c>
      <c r="P94" s="232" t="s">
        <v>124</v>
      </c>
    </row>
    <row r="95" spans="1:16" x14ac:dyDescent="0.2">
      <c r="A95" s="129" t="s">
        <v>1</v>
      </c>
      <c r="B95" s="212" t="s">
        <v>12</v>
      </c>
      <c r="C95" s="130">
        <v>6</v>
      </c>
      <c r="D95" s="171">
        <v>4.6350337000000001</v>
      </c>
      <c r="E95" s="218">
        <v>-7.3635006000000003E-2</v>
      </c>
      <c r="F95" s="218">
        <v>3.0851568999999999</v>
      </c>
      <c r="G95" s="218">
        <v>-2.6073210000000002</v>
      </c>
      <c r="H95" s="218">
        <v>43.975821000000003</v>
      </c>
      <c r="I95" s="172">
        <v>-1.2414542</v>
      </c>
      <c r="J95" s="219">
        <v>25.341694</v>
      </c>
      <c r="K95" s="220">
        <v>-1.3737945</v>
      </c>
      <c r="L95" s="235" t="s">
        <v>124</v>
      </c>
      <c r="M95" s="75" t="s">
        <v>124</v>
      </c>
      <c r="N95" s="234" t="s">
        <v>124</v>
      </c>
      <c r="O95" s="233" t="s">
        <v>124</v>
      </c>
      <c r="P95" s="232" t="s">
        <v>124</v>
      </c>
    </row>
    <row r="96" spans="1:16" x14ac:dyDescent="0.2">
      <c r="A96" s="129" t="s">
        <v>1</v>
      </c>
      <c r="B96" s="212" t="s">
        <v>12</v>
      </c>
      <c r="C96" s="130">
        <v>7</v>
      </c>
      <c r="D96" s="171">
        <v>4.1379994</v>
      </c>
      <c r="E96" s="218">
        <v>6.3095351999999993E-2</v>
      </c>
      <c r="F96" s="218">
        <v>0.92278568000000005</v>
      </c>
      <c r="G96" s="218">
        <v>-3.0380718</v>
      </c>
      <c r="H96" s="218">
        <v>35.906447</v>
      </c>
      <c r="I96" s="172">
        <v>-1.1738853</v>
      </c>
      <c r="J96" s="219">
        <v>29.336100999999999</v>
      </c>
      <c r="K96" s="220">
        <v>-1.4992369999999999</v>
      </c>
      <c r="L96" s="235" t="s">
        <v>124</v>
      </c>
      <c r="M96" s="75" t="s">
        <v>124</v>
      </c>
      <c r="N96" s="234" t="s">
        <v>124</v>
      </c>
      <c r="O96" s="233" t="s">
        <v>124</v>
      </c>
      <c r="P96" s="232" t="s">
        <v>124</v>
      </c>
    </row>
    <row r="97" spans="1:16" x14ac:dyDescent="0.2">
      <c r="A97" s="129" t="s">
        <v>1</v>
      </c>
      <c r="B97" s="212" t="s">
        <v>12</v>
      </c>
      <c r="C97" s="130">
        <v>8</v>
      </c>
      <c r="D97" s="171">
        <v>3.8345859</v>
      </c>
      <c r="E97" s="218">
        <v>0.12567735999999999</v>
      </c>
      <c r="F97" s="218">
        <v>3.1827776999999999</v>
      </c>
      <c r="G97" s="218">
        <v>-2.6064362000000001</v>
      </c>
      <c r="H97" s="218">
        <v>50.557929999999999</v>
      </c>
      <c r="I97" s="172">
        <v>-1.1418294</v>
      </c>
      <c r="J97" s="219">
        <v>22.299990999999999</v>
      </c>
      <c r="K97" s="220">
        <v>-1.1726961</v>
      </c>
      <c r="L97" s="235" t="s">
        <v>124</v>
      </c>
      <c r="M97" s="75" t="s">
        <v>124</v>
      </c>
      <c r="N97" s="234" t="s">
        <v>124</v>
      </c>
      <c r="O97" s="233" t="s">
        <v>124</v>
      </c>
      <c r="P97" s="232" t="s">
        <v>124</v>
      </c>
    </row>
    <row r="98" spans="1:16" x14ac:dyDescent="0.2">
      <c r="A98" s="129" t="s">
        <v>1</v>
      </c>
      <c r="B98" s="212" t="s">
        <v>12</v>
      </c>
      <c r="C98" s="130">
        <v>9</v>
      </c>
      <c r="D98" s="171">
        <v>6.9736941999999997</v>
      </c>
      <c r="E98" s="218">
        <v>0.43240920999999999</v>
      </c>
      <c r="F98" s="218">
        <v>0.66539207</v>
      </c>
      <c r="G98" s="218">
        <v>-3.1431</v>
      </c>
      <c r="H98" s="218">
        <v>40.919801</v>
      </c>
      <c r="I98" s="172">
        <v>-1.0484089999999999</v>
      </c>
      <c r="J98" s="219">
        <v>20.898524999999999</v>
      </c>
      <c r="K98" s="220">
        <v>-0.70489827000000005</v>
      </c>
      <c r="L98" s="235" t="s">
        <v>124</v>
      </c>
      <c r="M98" s="75" t="s">
        <v>124</v>
      </c>
      <c r="N98" s="234" t="s">
        <v>124</v>
      </c>
      <c r="O98" s="233" t="s">
        <v>124</v>
      </c>
      <c r="P98" s="232" t="s">
        <v>124</v>
      </c>
    </row>
    <row r="99" spans="1:16" x14ac:dyDescent="0.2">
      <c r="A99" s="129" t="s">
        <v>1</v>
      </c>
      <c r="B99" s="212" t="s">
        <v>12</v>
      </c>
      <c r="C99" s="130">
        <v>10</v>
      </c>
      <c r="D99" s="171">
        <v>4.4909530000000002</v>
      </c>
      <c r="E99" s="218">
        <v>0.11492666</v>
      </c>
      <c r="F99" s="218">
        <v>2.1292395000000002</v>
      </c>
      <c r="G99" s="218">
        <v>-2.7848856</v>
      </c>
      <c r="H99" s="218">
        <v>33.716073999999999</v>
      </c>
      <c r="I99" s="172">
        <v>-1.3114553</v>
      </c>
      <c r="J99" s="219">
        <v>24.456444999999999</v>
      </c>
      <c r="K99" s="220">
        <v>-1.2686753</v>
      </c>
      <c r="L99" s="235" t="s">
        <v>124</v>
      </c>
      <c r="M99" s="75" t="s">
        <v>124</v>
      </c>
      <c r="N99" s="234" t="s">
        <v>124</v>
      </c>
      <c r="O99" s="233" t="s">
        <v>124</v>
      </c>
      <c r="P99" s="232" t="s">
        <v>124</v>
      </c>
    </row>
    <row r="100" spans="1:16" x14ac:dyDescent="0.2">
      <c r="A100" s="129" t="s">
        <v>1</v>
      </c>
      <c r="B100" s="212" t="s">
        <v>12</v>
      </c>
      <c r="C100" s="130">
        <v>11</v>
      </c>
      <c r="D100" s="171">
        <v>4.5146487999999998</v>
      </c>
      <c r="E100" s="218">
        <v>0.36818388000000002</v>
      </c>
      <c r="F100" s="218">
        <v>0.75563455000000002</v>
      </c>
      <c r="G100" s="218">
        <v>-3.1126946000000002</v>
      </c>
      <c r="H100" s="218">
        <v>34.584498000000004</v>
      </c>
      <c r="I100" s="172">
        <v>-1.3000083</v>
      </c>
      <c r="J100" s="219">
        <v>19.797582999999999</v>
      </c>
      <c r="K100" s="220">
        <v>-1.0401292</v>
      </c>
      <c r="L100" s="235" t="s">
        <v>124</v>
      </c>
      <c r="M100" s="75" t="s">
        <v>124</v>
      </c>
      <c r="N100" s="234" t="s">
        <v>124</v>
      </c>
      <c r="O100" s="233" t="s">
        <v>124</v>
      </c>
      <c r="P100" s="232" t="s">
        <v>124</v>
      </c>
    </row>
    <row r="101" spans="1:16" x14ac:dyDescent="0.2">
      <c r="A101" s="129" t="s">
        <v>1</v>
      </c>
      <c r="B101" s="212" t="s">
        <v>12</v>
      </c>
      <c r="C101" s="130">
        <v>12</v>
      </c>
      <c r="D101" s="171">
        <v>3.1299975999999998</v>
      </c>
      <c r="E101" s="218">
        <v>0.86887813999999997</v>
      </c>
      <c r="F101" s="218">
        <v>1.3507112999999999</v>
      </c>
      <c r="G101" s="218">
        <v>-2.9592117</v>
      </c>
      <c r="H101" s="218">
        <v>53.590898000000003</v>
      </c>
      <c r="I101" s="172">
        <v>-1.0993790000000001</v>
      </c>
      <c r="J101" s="219">
        <v>20.326754999999999</v>
      </c>
      <c r="K101" s="220">
        <v>-1.3628927</v>
      </c>
      <c r="L101" s="235" t="s">
        <v>124</v>
      </c>
      <c r="M101" s="75" t="s">
        <v>124</v>
      </c>
      <c r="N101" s="234" t="s">
        <v>124</v>
      </c>
      <c r="O101" s="233" t="s">
        <v>124</v>
      </c>
      <c r="P101" s="232" t="s">
        <v>124</v>
      </c>
    </row>
    <row r="102" spans="1:16" x14ac:dyDescent="0.2">
      <c r="A102" s="129" t="s">
        <v>1</v>
      </c>
      <c r="B102" s="212" t="s">
        <v>12</v>
      </c>
      <c r="C102" s="130">
        <v>13</v>
      </c>
      <c r="D102" s="171">
        <v>3.1190403999999998</v>
      </c>
      <c r="E102" s="218">
        <v>0.55217755000000002</v>
      </c>
      <c r="F102" s="218">
        <v>0.91661749000000003</v>
      </c>
      <c r="G102" s="218">
        <v>-3.0443365999999998</v>
      </c>
      <c r="H102" s="218">
        <v>32.887101999999999</v>
      </c>
      <c r="I102" s="172">
        <v>-1.3231097999999999</v>
      </c>
      <c r="J102" s="219">
        <v>14.149252000000001</v>
      </c>
      <c r="K102" s="220">
        <v>-0.92329916999999995</v>
      </c>
      <c r="L102" s="235" t="s">
        <v>124</v>
      </c>
      <c r="M102" s="75" t="s">
        <v>124</v>
      </c>
      <c r="N102" s="234" t="s">
        <v>124</v>
      </c>
      <c r="O102" s="233" t="s">
        <v>124</v>
      </c>
      <c r="P102" s="232" t="s">
        <v>124</v>
      </c>
    </row>
    <row r="103" spans="1:16" x14ac:dyDescent="0.2">
      <c r="A103" s="129" t="s">
        <v>1</v>
      </c>
      <c r="B103" s="212" t="s">
        <v>12</v>
      </c>
      <c r="C103" s="130">
        <v>14</v>
      </c>
      <c r="D103" s="171">
        <v>7.7818415999999999</v>
      </c>
      <c r="E103" s="218">
        <v>0.18053305</v>
      </c>
      <c r="F103" s="218">
        <v>3.8922181999999999</v>
      </c>
      <c r="G103" s="218">
        <v>-2.4899737000000002</v>
      </c>
      <c r="H103" s="218">
        <v>26.495698999999998</v>
      </c>
      <c r="I103" s="172">
        <v>-1.3603441999999999</v>
      </c>
      <c r="J103" s="219">
        <v>28.853641</v>
      </c>
      <c r="K103" s="220">
        <v>-0.91161336999999998</v>
      </c>
      <c r="L103" s="235" t="s">
        <v>124</v>
      </c>
      <c r="M103" s="75" t="s">
        <v>124</v>
      </c>
      <c r="N103" s="234" t="s">
        <v>124</v>
      </c>
      <c r="O103" s="233" t="s">
        <v>124</v>
      </c>
      <c r="P103" s="232" t="s">
        <v>124</v>
      </c>
    </row>
    <row r="104" spans="1:16" x14ac:dyDescent="0.2">
      <c r="A104" s="129" t="s">
        <v>1</v>
      </c>
      <c r="B104" s="212" t="s">
        <v>12</v>
      </c>
      <c r="C104" s="130">
        <v>15</v>
      </c>
      <c r="D104" s="171">
        <v>3.6367916999999998</v>
      </c>
      <c r="E104" s="218">
        <v>-0.34443770000000001</v>
      </c>
      <c r="F104" s="218">
        <v>0.21101823</v>
      </c>
      <c r="G104" s="218">
        <v>-3.5419195999999999</v>
      </c>
      <c r="H104" s="218">
        <v>40.628810000000001</v>
      </c>
      <c r="I104" s="172">
        <v>-1.261452</v>
      </c>
      <c r="J104" s="219">
        <v>14.937200000000001</v>
      </c>
      <c r="K104" s="220">
        <v>-0.95348248999999996</v>
      </c>
      <c r="L104" s="235" t="s">
        <v>124</v>
      </c>
      <c r="M104" s="75" t="s">
        <v>124</v>
      </c>
      <c r="N104" s="234" t="s">
        <v>124</v>
      </c>
      <c r="O104" s="233" t="s">
        <v>124</v>
      </c>
      <c r="P104" s="232" t="s">
        <v>124</v>
      </c>
    </row>
    <row r="105" spans="1:16" x14ac:dyDescent="0.2">
      <c r="A105" s="129" t="s">
        <v>1</v>
      </c>
      <c r="B105" s="212" t="s">
        <v>12</v>
      </c>
      <c r="C105" s="130">
        <v>16</v>
      </c>
      <c r="D105" s="171">
        <v>5.6304506999999999</v>
      </c>
      <c r="E105" s="218">
        <v>-0.16927152000000001</v>
      </c>
      <c r="F105" s="218">
        <v>1.0666507999999999</v>
      </c>
      <c r="G105" s="218">
        <v>-3.0711428000000001</v>
      </c>
      <c r="H105" s="218">
        <v>42.642836000000003</v>
      </c>
      <c r="I105" s="172">
        <v>-1.177133</v>
      </c>
      <c r="J105" s="219">
        <v>26.592655000000001</v>
      </c>
      <c r="K105" s="220">
        <v>-1.6684890000000001</v>
      </c>
      <c r="L105" s="235" t="s">
        <v>124</v>
      </c>
      <c r="M105" s="75" t="s">
        <v>124</v>
      </c>
      <c r="N105" s="234" t="s">
        <v>124</v>
      </c>
      <c r="O105" s="233" t="s">
        <v>124</v>
      </c>
      <c r="P105" s="232" t="s">
        <v>124</v>
      </c>
    </row>
    <row r="106" spans="1:16" x14ac:dyDescent="0.2">
      <c r="A106" s="129" t="s">
        <v>1</v>
      </c>
      <c r="B106" s="212" t="s">
        <v>12</v>
      </c>
      <c r="C106" s="130">
        <v>17</v>
      </c>
      <c r="D106" s="171">
        <v>4.9491369000000001</v>
      </c>
      <c r="E106" s="218">
        <v>0.14562784000000001</v>
      </c>
      <c r="F106" s="218">
        <v>1.2218161000000001</v>
      </c>
      <c r="G106" s="218">
        <v>-2.9590048000000002</v>
      </c>
      <c r="H106" s="218">
        <v>40.912410999999999</v>
      </c>
      <c r="I106" s="172">
        <v>-1.2342636</v>
      </c>
      <c r="J106" s="219">
        <v>21.756367000000001</v>
      </c>
      <c r="K106" s="220">
        <v>-1.5446660000000001</v>
      </c>
      <c r="L106" s="235" t="s">
        <v>124</v>
      </c>
      <c r="M106" s="75" t="s">
        <v>124</v>
      </c>
      <c r="N106" s="234" t="s">
        <v>124</v>
      </c>
      <c r="O106" s="233" t="s">
        <v>124</v>
      </c>
      <c r="P106" s="232" t="s">
        <v>124</v>
      </c>
    </row>
    <row r="107" spans="1:16" x14ac:dyDescent="0.2">
      <c r="A107" s="129" t="s">
        <v>1</v>
      </c>
      <c r="B107" s="212" t="s">
        <v>12</v>
      </c>
      <c r="C107" s="130">
        <v>18</v>
      </c>
      <c r="D107" s="171">
        <v>3.2925582000000002</v>
      </c>
      <c r="E107" s="218">
        <v>8.1990927000000005E-2</v>
      </c>
      <c r="F107" s="218">
        <v>2.1287696</v>
      </c>
      <c r="G107" s="218">
        <v>-2.7648413999999999</v>
      </c>
      <c r="H107" s="218">
        <v>27.489787</v>
      </c>
      <c r="I107" s="172">
        <v>-1.3210672999999999</v>
      </c>
      <c r="J107" s="219">
        <v>17.738796000000001</v>
      </c>
      <c r="K107" s="220">
        <v>-1.0178805</v>
      </c>
      <c r="L107" s="235" t="s">
        <v>124</v>
      </c>
      <c r="M107" s="75" t="s">
        <v>124</v>
      </c>
      <c r="N107" s="234" t="s">
        <v>124</v>
      </c>
      <c r="O107" s="233" t="s">
        <v>124</v>
      </c>
      <c r="P107" s="232" t="s">
        <v>124</v>
      </c>
    </row>
    <row r="108" spans="1:16" x14ac:dyDescent="0.2">
      <c r="A108" s="129" t="s">
        <v>1</v>
      </c>
      <c r="B108" s="212" t="s">
        <v>12</v>
      </c>
      <c r="C108" s="130">
        <v>19</v>
      </c>
      <c r="D108" s="171">
        <v>3.0490417999999999</v>
      </c>
      <c r="E108" s="218">
        <v>0.30092097000000001</v>
      </c>
      <c r="F108" s="218">
        <v>0.45773244000000002</v>
      </c>
      <c r="G108" s="218">
        <v>-3.2964826</v>
      </c>
      <c r="H108" s="218">
        <v>40.837423000000001</v>
      </c>
      <c r="I108" s="172">
        <v>-1.1682026000000001</v>
      </c>
      <c r="J108" s="219">
        <v>20.957585999999999</v>
      </c>
      <c r="K108" s="220">
        <v>-1.0584197</v>
      </c>
      <c r="L108" s="235" t="s">
        <v>124</v>
      </c>
      <c r="M108" s="75" t="s">
        <v>124</v>
      </c>
      <c r="N108" s="234" t="s">
        <v>124</v>
      </c>
      <c r="O108" s="233" t="s">
        <v>124</v>
      </c>
      <c r="P108" s="232" t="s">
        <v>124</v>
      </c>
    </row>
    <row r="109" spans="1:16" x14ac:dyDescent="0.2">
      <c r="A109" s="129" t="s">
        <v>1</v>
      </c>
      <c r="B109" s="212" t="s">
        <v>12</v>
      </c>
      <c r="C109" s="130">
        <v>20</v>
      </c>
      <c r="D109" s="171">
        <v>1.9988271</v>
      </c>
      <c r="E109" s="218">
        <v>0.46369423999999998</v>
      </c>
      <c r="F109" s="218">
        <v>0.62634970999999995</v>
      </c>
      <c r="G109" s="218">
        <v>-3.3031394000000001</v>
      </c>
      <c r="H109" s="218">
        <v>37.542287999999999</v>
      </c>
      <c r="I109" s="172">
        <v>-1.1673344999999999</v>
      </c>
      <c r="J109" s="219">
        <v>16.980291000000001</v>
      </c>
      <c r="K109" s="220">
        <v>-1.2922627</v>
      </c>
      <c r="L109" s="235" t="s">
        <v>124</v>
      </c>
      <c r="M109" s="75" t="s">
        <v>124</v>
      </c>
      <c r="N109" s="234" t="s">
        <v>124</v>
      </c>
      <c r="O109" s="233" t="s">
        <v>124</v>
      </c>
      <c r="P109" s="232" t="s">
        <v>124</v>
      </c>
    </row>
    <row r="110" spans="1:16" x14ac:dyDescent="0.2">
      <c r="A110" s="129" t="s">
        <v>1</v>
      </c>
      <c r="B110" s="212" t="s">
        <v>12</v>
      </c>
      <c r="C110" s="130">
        <v>21</v>
      </c>
      <c r="D110" s="171">
        <v>5.1876743999999997</v>
      </c>
      <c r="E110" s="218">
        <v>-8.8004118000000006E-2</v>
      </c>
      <c r="F110" s="218">
        <v>0.76376440999999995</v>
      </c>
      <c r="G110" s="218">
        <v>-3.1933999000000002</v>
      </c>
      <c r="H110" s="218">
        <v>42.737575999999997</v>
      </c>
      <c r="I110" s="172">
        <v>-1.2170051</v>
      </c>
      <c r="J110" s="219">
        <v>13.942125000000001</v>
      </c>
      <c r="K110" s="220">
        <v>-1.0035118999999999</v>
      </c>
      <c r="L110" s="235" t="s">
        <v>124</v>
      </c>
      <c r="M110" s="75" t="s">
        <v>124</v>
      </c>
      <c r="N110" s="234" t="s">
        <v>124</v>
      </c>
      <c r="O110" s="233" t="s">
        <v>124</v>
      </c>
      <c r="P110" s="232" t="s">
        <v>124</v>
      </c>
    </row>
    <row r="111" spans="1:16" x14ac:dyDescent="0.2">
      <c r="A111" s="129" t="s">
        <v>1</v>
      </c>
      <c r="B111" s="212" t="s">
        <v>12</v>
      </c>
      <c r="C111" s="130">
        <v>22</v>
      </c>
      <c r="D111" s="171">
        <v>3.1697329999999999</v>
      </c>
      <c r="E111" s="218">
        <v>0.43858596</v>
      </c>
      <c r="F111" s="218">
        <v>2.3903018999999999</v>
      </c>
      <c r="G111" s="218">
        <v>-2.7016146999999999</v>
      </c>
      <c r="H111" s="218">
        <v>33.852809999999998</v>
      </c>
      <c r="I111" s="172">
        <v>-1.2151491999999999</v>
      </c>
      <c r="J111" s="219">
        <v>28.07816</v>
      </c>
      <c r="K111" s="220">
        <v>-1.5158442999999999</v>
      </c>
      <c r="L111" s="235" t="s">
        <v>124</v>
      </c>
      <c r="M111" s="75" t="s">
        <v>124</v>
      </c>
      <c r="N111" s="234" t="s">
        <v>124</v>
      </c>
      <c r="O111" s="233" t="s">
        <v>124</v>
      </c>
      <c r="P111" s="232" t="s">
        <v>124</v>
      </c>
    </row>
    <row r="112" spans="1:16" x14ac:dyDescent="0.2">
      <c r="A112" s="129" t="s">
        <v>1</v>
      </c>
      <c r="B112" s="212" t="s">
        <v>12</v>
      </c>
      <c r="C112" s="130">
        <v>23</v>
      </c>
      <c r="D112" s="171">
        <v>5.6725890000000003</v>
      </c>
      <c r="E112" s="218">
        <v>-0.34259309999999998</v>
      </c>
      <c r="F112" s="218">
        <v>0.2017506</v>
      </c>
      <c r="G112" s="218">
        <v>-3.5838968000000002</v>
      </c>
      <c r="H112" s="218">
        <v>39.075136999999998</v>
      </c>
      <c r="I112" s="172">
        <v>-1.0881890999999999</v>
      </c>
      <c r="J112" s="219">
        <v>15.037421</v>
      </c>
      <c r="K112" s="220">
        <v>-0.92511675000000004</v>
      </c>
      <c r="L112" s="235" t="s">
        <v>124</v>
      </c>
      <c r="M112" s="75" t="s">
        <v>124</v>
      </c>
      <c r="N112" s="234" t="s">
        <v>124</v>
      </c>
      <c r="O112" s="233" t="s">
        <v>124</v>
      </c>
      <c r="P112" s="232" t="s">
        <v>124</v>
      </c>
    </row>
    <row r="113" spans="1:16" x14ac:dyDescent="0.2">
      <c r="A113" s="129" t="s">
        <v>1</v>
      </c>
      <c r="B113" s="212" t="s">
        <v>12</v>
      </c>
      <c r="C113" s="130">
        <v>24</v>
      </c>
      <c r="D113" s="171">
        <v>5.7387658000000004</v>
      </c>
      <c r="E113" s="218">
        <v>-0.73912021999999999</v>
      </c>
      <c r="F113" s="218">
        <v>0.72405905000000004</v>
      </c>
      <c r="G113" s="218">
        <v>-3.2121819999999999</v>
      </c>
      <c r="H113" s="218">
        <v>47.694034000000002</v>
      </c>
      <c r="I113" s="172">
        <v>-1.0812318999999999</v>
      </c>
      <c r="J113" s="219">
        <v>25.709365999999999</v>
      </c>
      <c r="K113" s="220">
        <v>-1.1166218000000001</v>
      </c>
      <c r="L113" s="235" t="s">
        <v>124</v>
      </c>
      <c r="M113" s="75" t="s">
        <v>124</v>
      </c>
      <c r="N113" s="234" t="s">
        <v>124</v>
      </c>
      <c r="O113" s="233" t="s">
        <v>124</v>
      </c>
      <c r="P113" s="232" t="s">
        <v>124</v>
      </c>
    </row>
    <row r="114" spans="1:16" x14ac:dyDescent="0.2">
      <c r="A114" s="129" t="s">
        <v>1</v>
      </c>
      <c r="B114" s="212" t="s">
        <v>12</v>
      </c>
      <c r="C114" s="130">
        <v>25</v>
      </c>
      <c r="D114" s="171">
        <v>6.6641263000000004</v>
      </c>
      <c r="E114" s="218">
        <v>-0.15426558000000001</v>
      </c>
      <c r="F114" s="218">
        <v>1.9414087</v>
      </c>
      <c r="G114" s="218">
        <v>-2.7703907000000001</v>
      </c>
      <c r="H114" s="218">
        <v>45.037770000000002</v>
      </c>
      <c r="I114" s="172">
        <v>-1.1534059000000001</v>
      </c>
      <c r="J114" s="219">
        <v>28.611408000000001</v>
      </c>
      <c r="K114" s="220">
        <v>-1.1062959999999999</v>
      </c>
      <c r="L114" s="235" t="s">
        <v>124</v>
      </c>
      <c r="M114" s="75" t="s">
        <v>124</v>
      </c>
      <c r="N114" s="234" t="s">
        <v>124</v>
      </c>
      <c r="O114" s="233" t="s">
        <v>124</v>
      </c>
      <c r="P114" s="232" t="s">
        <v>124</v>
      </c>
    </row>
    <row r="115" spans="1:16" x14ac:dyDescent="0.2">
      <c r="A115" s="129" t="s">
        <v>1</v>
      </c>
      <c r="B115" s="212" t="s">
        <v>12</v>
      </c>
      <c r="C115" s="130">
        <v>26</v>
      </c>
      <c r="D115" s="171">
        <v>4.2554869999999996</v>
      </c>
      <c r="E115" s="218">
        <v>3.4777397000000002E-2</v>
      </c>
      <c r="F115" s="218">
        <v>1.7746166999999999</v>
      </c>
      <c r="G115" s="218">
        <v>-2.8363434000000001</v>
      </c>
      <c r="H115" s="218">
        <v>46.256878999999998</v>
      </c>
      <c r="I115" s="172">
        <v>-1.1394918000000001</v>
      </c>
      <c r="J115" s="219">
        <v>20.985475999999998</v>
      </c>
      <c r="K115" s="220">
        <v>-1.1397436000000001</v>
      </c>
      <c r="L115" s="235" t="s">
        <v>124</v>
      </c>
      <c r="M115" s="75" t="s">
        <v>124</v>
      </c>
      <c r="N115" s="234" t="s">
        <v>124</v>
      </c>
      <c r="O115" s="233" t="s">
        <v>124</v>
      </c>
      <c r="P115" s="232" t="s">
        <v>124</v>
      </c>
    </row>
    <row r="116" spans="1:16" x14ac:dyDescent="0.2">
      <c r="A116" s="129" t="s">
        <v>1</v>
      </c>
      <c r="B116" s="212" t="s">
        <v>12</v>
      </c>
      <c r="C116" s="130">
        <v>27</v>
      </c>
      <c r="D116" s="171">
        <v>5.0901060999999999</v>
      </c>
      <c r="E116" s="218">
        <v>-0.39587424999999998</v>
      </c>
      <c r="F116" s="218">
        <v>1.8447917</v>
      </c>
      <c r="G116" s="218">
        <v>-2.8028978000000002</v>
      </c>
      <c r="H116" s="218">
        <v>35.772703</v>
      </c>
      <c r="I116" s="172">
        <v>-1.168671</v>
      </c>
      <c r="J116" s="219">
        <v>19.160240000000002</v>
      </c>
      <c r="K116" s="220">
        <v>-0.86627348999999998</v>
      </c>
      <c r="L116" s="235" t="s">
        <v>124</v>
      </c>
      <c r="M116" s="75" t="s">
        <v>124</v>
      </c>
      <c r="N116" s="234" t="s">
        <v>124</v>
      </c>
      <c r="O116" s="233" t="s">
        <v>124</v>
      </c>
      <c r="P116" s="232" t="s">
        <v>124</v>
      </c>
    </row>
    <row r="117" spans="1:16" x14ac:dyDescent="0.2">
      <c r="A117" s="129" t="s">
        <v>1</v>
      </c>
      <c r="B117" s="212" t="s">
        <v>12</v>
      </c>
      <c r="C117" s="130">
        <v>28</v>
      </c>
      <c r="D117" s="171">
        <v>7.9703802000000001</v>
      </c>
      <c r="E117" s="218">
        <v>0.12281213000000001</v>
      </c>
      <c r="F117" s="218">
        <v>1.3946871999999999</v>
      </c>
      <c r="G117" s="218">
        <v>-2.9324199000000002</v>
      </c>
      <c r="H117" s="218">
        <v>36.257348</v>
      </c>
      <c r="I117" s="172">
        <v>-1.1588753999999999</v>
      </c>
      <c r="J117" s="219">
        <v>24.63862</v>
      </c>
      <c r="K117" s="220">
        <v>-1.1278950999999999</v>
      </c>
      <c r="L117" s="235" t="s">
        <v>124</v>
      </c>
      <c r="M117" s="75" t="s">
        <v>124</v>
      </c>
      <c r="N117" s="234" t="s">
        <v>124</v>
      </c>
      <c r="O117" s="233" t="s">
        <v>124</v>
      </c>
      <c r="P117" s="232" t="s">
        <v>124</v>
      </c>
    </row>
    <row r="118" spans="1:16" x14ac:dyDescent="0.2">
      <c r="A118" s="129" t="s">
        <v>1</v>
      </c>
      <c r="B118" s="212" t="s">
        <v>12</v>
      </c>
      <c r="C118" s="130">
        <v>29</v>
      </c>
      <c r="D118" s="171">
        <v>3.6014032999999999</v>
      </c>
      <c r="E118" s="218">
        <v>-0.11832769999999999</v>
      </c>
      <c r="F118" s="218">
        <v>1.7102982</v>
      </c>
      <c r="G118" s="218">
        <v>-2.8061311</v>
      </c>
      <c r="H118" s="218">
        <v>36.771386</v>
      </c>
      <c r="I118" s="172">
        <v>-1.1976909</v>
      </c>
      <c r="J118" s="219">
        <v>14.504023999999999</v>
      </c>
      <c r="K118" s="220">
        <v>-0.86558031999999996</v>
      </c>
      <c r="L118" s="235" t="s">
        <v>124</v>
      </c>
      <c r="M118" s="75" t="s">
        <v>124</v>
      </c>
      <c r="N118" s="234" t="s">
        <v>124</v>
      </c>
      <c r="O118" s="233" t="s">
        <v>124</v>
      </c>
      <c r="P118" s="232" t="s">
        <v>124</v>
      </c>
    </row>
    <row r="119" spans="1:16" x14ac:dyDescent="0.2">
      <c r="A119" s="129" t="s">
        <v>1</v>
      </c>
      <c r="B119" s="212" t="s">
        <v>12</v>
      </c>
      <c r="C119" s="130">
        <v>30</v>
      </c>
      <c r="D119" s="171">
        <v>4.0288556</v>
      </c>
      <c r="E119" s="218">
        <v>0.64434316999999997</v>
      </c>
      <c r="F119" s="218">
        <v>0.67950036999999996</v>
      </c>
      <c r="G119" s="218">
        <v>-3.2510422000000001</v>
      </c>
      <c r="H119" s="218">
        <v>38.757990999999997</v>
      </c>
      <c r="I119" s="172">
        <v>-1.1963535999999999</v>
      </c>
      <c r="J119" s="219">
        <v>24.764959000000001</v>
      </c>
      <c r="K119" s="220">
        <v>-1.3572185999999999</v>
      </c>
      <c r="L119" s="235" t="s">
        <v>124</v>
      </c>
      <c r="M119" s="75" t="s">
        <v>124</v>
      </c>
      <c r="N119" s="234" t="s">
        <v>124</v>
      </c>
      <c r="O119" s="233" t="s">
        <v>124</v>
      </c>
      <c r="P119" s="232" t="s">
        <v>124</v>
      </c>
    </row>
    <row r="120" spans="1:16" x14ac:dyDescent="0.2">
      <c r="A120" s="129" t="s">
        <v>1</v>
      </c>
      <c r="B120" s="212" t="s">
        <v>12</v>
      </c>
      <c r="C120" s="130">
        <v>31</v>
      </c>
      <c r="D120" s="171">
        <v>5.7963063999999997</v>
      </c>
      <c r="E120" s="218">
        <v>4.6373189000000002E-2</v>
      </c>
      <c r="F120" s="218">
        <v>1.0834094999999999</v>
      </c>
      <c r="G120" s="218">
        <v>-3.0010374999999998</v>
      </c>
      <c r="H120" s="218">
        <v>35.691414000000002</v>
      </c>
      <c r="I120" s="172">
        <v>-1.1890358000000001</v>
      </c>
      <c r="J120" s="219">
        <v>15.103452000000001</v>
      </c>
      <c r="K120" s="220">
        <v>-0.80896031999999995</v>
      </c>
      <c r="L120" s="235" t="s">
        <v>124</v>
      </c>
      <c r="M120" s="75" t="s">
        <v>124</v>
      </c>
      <c r="N120" s="234" t="s">
        <v>124</v>
      </c>
      <c r="O120" s="233" t="s">
        <v>124</v>
      </c>
      <c r="P120" s="232" t="s">
        <v>124</v>
      </c>
    </row>
    <row r="121" spans="1:16" x14ac:dyDescent="0.2">
      <c r="A121" s="129" t="s">
        <v>1</v>
      </c>
      <c r="B121" s="134" t="s">
        <v>12</v>
      </c>
      <c r="C121" s="130">
        <v>32</v>
      </c>
      <c r="D121" s="171">
        <v>4.9138339999999996</v>
      </c>
      <c r="E121" s="218">
        <v>-0.37855264999999999</v>
      </c>
      <c r="F121" s="218">
        <v>1.7325318000000001</v>
      </c>
      <c r="G121" s="218">
        <v>-2.7967852999999998</v>
      </c>
      <c r="H121" s="218">
        <v>79.399139000000005</v>
      </c>
      <c r="I121" s="172">
        <v>-0.98513534000000003</v>
      </c>
      <c r="J121" s="219">
        <v>19.462406000000001</v>
      </c>
      <c r="K121" s="220">
        <v>-0.89844716000000002</v>
      </c>
      <c r="L121" s="235" t="s">
        <v>124</v>
      </c>
      <c r="M121" s="75" t="s">
        <v>124</v>
      </c>
      <c r="N121" s="234" t="s">
        <v>124</v>
      </c>
      <c r="O121" s="233" t="s">
        <v>124</v>
      </c>
      <c r="P121" s="232" t="s">
        <v>124</v>
      </c>
    </row>
    <row r="122" spans="1:16" x14ac:dyDescent="0.2">
      <c r="A122" s="129" t="s">
        <v>1</v>
      </c>
      <c r="B122" s="134" t="s">
        <v>13</v>
      </c>
      <c r="C122" s="130">
        <v>1</v>
      </c>
      <c r="D122" s="171">
        <v>4.2725534999999999</v>
      </c>
      <c r="E122" s="218">
        <v>0.36504013000000002</v>
      </c>
      <c r="F122" s="218">
        <v>2.4214907999999999</v>
      </c>
      <c r="G122" s="218">
        <v>-2.7090453000000001</v>
      </c>
      <c r="H122" s="218">
        <v>67.859547000000006</v>
      </c>
      <c r="I122" s="172">
        <v>-0.82947325999999999</v>
      </c>
      <c r="J122" s="219">
        <v>23.480791</v>
      </c>
      <c r="K122" s="220">
        <v>-1.2665624</v>
      </c>
      <c r="L122" s="235" t="s">
        <v>124</v>
      </c>
      <c r="M122" s="75" t="s">
        <v>124</v>
      </c>
      <c r="N122" s="234" t="s">
        <v>124</v>
      </c>
      <c r="O122" s="233" t="s">
        <v>124</v>
      </c>
      <c r="P122" s="232" t="s">
        <v>124</v>
      </c>
    </row>
    <row r="123" spans="1:16" x14ac:dyDescent="0.2">
      <c r="A123" s="129" t="s">
        <v>1</v>
      </c>
      <c r="B123" s="134" t="s">
        <v>13</v>
      </c>
      <c r="C123" s="130">
        <v>2</v>
      </c>
      <c r="D123" s="171">
        <v>5.3906694999999996</v>
      </c>
      <c r="E123" s="218">
        <v>0.29315806</v>
      </c>
      <c r="F123" s="218">
        <v>3.9386722000000001</v>
      </c>
      <c r="G123" s="218">
        <v>-2.5406062999999999</v>
      </c>
      <c r="H123" s="218">
        <v>47.039560999999999</v>
      </c>
      <c r="I123" s="172">
        <v>-1.1979036000000001</v>
      </c>
      <c r="J123" s="219">
        <v>37.038727999999999</v>
      </c>
      <c r="K123" s="220">
        <v>-1.5052516</v>
      </c>
      <c r="L123" s="235" t="s">
        <v>124</v>
      </c>
      <c r="M123" s="75" t="s">
        <v>124</v>
      </c>
      <c r="N123" s="234" t="s">
        <v>124</v>
      </c>
      <c r="O123" s="233" t="s">
        <v>124</v>
      </c>
      <c r="P123" s="232" t="s">
        <v>124</v>
      </c>
    </row>
    <row r="124" spans="1:16" x14ac:dyDescent="0.2">
      <c r="A124" s="129" t="s">
        <v>1</v>
      </c>
      <c r="B124" s="134" t="s">
        <v>13</v>
      </c>
      <c r="C124" s="130">
        <v>3</v>
      </c>
      <c r="D124" s="171">
        <v>6.4034170000000001</v>
      </c>
      <c r="E124" s="218">
        <v>0.24825221</v>
      </c>
      <c r="F124" s="218">
        <v>2.3344136999999998</v>
      </c>
      <c r="G124" s="218">
        <v>-2.7330394999999998</v>
      </c>
      <c r="H124" s="218">
        <v>31.052826</v>
      </c>
      <c r="I124" s="172">
        <v>-1.2802126</v>
      </c>
      <c r="J124" s="219">
        <v>21.980165</v>
      </c>
      <c r="K124" s="220">
        <v>-1.3185898</v>
      </c>
      <c r="L124" s="235" t="s">
        <v>124</v>
      </c>
      <c r="M124" s="75" t="s">
        <v>124</v>
      </c>
      <c r="N124" s="234" t="s">
        <v>124</v>
      </c>
      <c r="O124" s="233" t="s">
        <v>124</v>
      </c>
      <c r="P124" s="232" t="s">
        <v>124</v>
      </c>
    </row>
    <row r="125" spans="1:16" x14ac:dyDescent="0.2">
      <c r="A125" s="129" t="s">
        <v>1</v>
      </c>
      <c r="B125" s="134" t="s">
        <v>13</v>
      </c>
      <c r="C125" s="130">
        <v>4</v>
      </c>
      <c r="D125" s="171">
        <v>5.1796556000000002</v>
      </c>
      <c r="E125" s="218">
        <v>2.7650458999999999E-2</v>
      </c>
      <c r="F125" s="218">
        <v>2.7685092999999998</v>
      </c>
      <c r="G125" s="218">
        <v>-2.6758133000000002</v>
      </c>
      <c r="H125" s="218">
        <v>43.668703999999998</v>
      </c>
      <c r="I125" s="172">
        <v>-1.1754418</v>
      </c>
      <c r="J125" s="219">
        <v>17.369539</v>
      </c>
      <c r="K125" s="220">
        <v>-0.95203561999999997</v>
      </c>
      <c r="L125" s="235" t="s">
        <v>124</v>
      </c>
      <c r="M125" s="75" t="s">
        <v>124</v>
      </c>
      <c r="N125" s="234" t="s">
        <v>124</v>
      </c>
      <c r="O125" s="233" t="s">
        <v>124</v>
      </c>
      <c r="P125" s="232" t="s">
        <v>124</v>
      </c>
    </row>
    <row r="126" spans="1:16" x14ac:dyDescent="0.2">
      <c r="A126" s="129" t="s">
        <v>1</v>
      </c>
      <c r="B126" s="134" t="s">
        <v>13</v>
      </c>
      <c r="C126" s="130">
        <v>5</v>
      </c>
      <c r="D126" s="171">
        <v>8.6265221000000007</v>
      </c>
      <c r="E126" s="218">
        <v>0.27923404000000002</v>
      </c>
      <c r="F126" s="218">
        <v>1.2848907000000001</v>
      </c>
      <c r="G126" s="218">
        <v>-2.9610612999999999</v>
      </c>
      <c r="H126" s="218">
        <v>55.949815000000001</v>
      </c>
      <c r="I126" s="172">
        <v>-1.0448293</v>
      </c>
      <c r="J126" s="219">
        <v>33.296891000000002</v>
      </c>
      <c r="K126" s="220">
        <v>-1.3222370000000001</v>
      </c>
      <c r="L126" s="235" t="s">
        <v>124</v>
      </c>
      <c r="M126" s="75" t="s">
        <v>124</v>
      </c>
      <c r="N126" s="234" t="s">
        <v>124</v>
      </c>
      <c r="O126" s="233" t="s">
        <v>124</v>
      </c>
      <c r="P126" s="232" t="s">
        <v>124</v>
      </c>
    </row>
    <row r="127" spans="1:16" x14ac:dyDescent="0.2">
      <c r="A127" s="129" t="s">
        <v>1</v>
      </c>
      <c r="B127" s="134" t="s">
        <v>13</v>
      </c>
      <c r="C127" s="130">
        <v>6</v>
      </c>
      <c r="D127" s="171">
        <v>4.5165438</v>
      </c>
      <c r="E127" s="218">
        <v>-7.4293022E-2</v>
      </c>
      <c r="F127" s="218">
        <v>6.0948745999999998</v>
      </c>
      <c r="G127" s="218">
        <v>-2.3081863</v>
      </c>
      <c r="H127" s="218">
        <v>29.827786</v>
      </c>
      <c r="I127" s="172">
        <v>-1.3355393</v>
      </c>
      <c r="J127" s="219">
        <v>32.586255999999999</v>
      </c>
      <c r="K127" s="220">
        <v>-1.5112093</v>
      </c>
      <c r="L127" s="235" t="s">
        <v>124</v>
      </c>
      <c r="M127" s="75" t="s">
        <v>124</v>
      </c>
      <c r="N127" s="234" t="s">
        <v>124</v>
      </c>
      <c r="O127" s="233" t="s">
        <v>124</v>
      </c>
      <c r="P127" s="232" t="s">
        <v>124</v>
      </c>
    </row>
    <row r="128" spans="1:16" x14ac:dyDescent="0.2">
      <c r="A128" s="129" t="s">
        <v>1</v>
      </c>
      <c r="B128" s="134" t="s">
        <v>13</v>
      </c>
      <c r="C128" s="130">
        <v>7</v>
      </c>
      <c r="D128" s="171">
        <v>4.3569715999999996</v>
      </c>
      <c r="E128" s="218">
        <v>0.36205683999999999</v>
      </c>
      <c r="F128" s="218">
        <v>2.6406266999999999</v>
      </c>
      <c r="G128" s="218">
        <v>-2.7024295</v>
      </c>
      <c r="H128" s="218">
        <v>80.436479000000006</v>
      </c>
      <c r="I128" s="172">
        <v>-0.87821362000000003</v>
      </c>
      <c r="J128" s="219">
        <v>15.064088</v>
      </c>
      <c r="K128" s="220">
        <v>-0.81023643999999995</v>
      </c>
      <c r="L128" s="235" t="s">
        <v>124</v>
      </c>
      <c r="M128" s="75" t="s">
        <v>124</v>
      </c>
      <c r="N128" s="234" t="s">
        <v>124</v>
      </c>
      <c r="O128" s="233" t="s">
        <v>124</v>
      </c>
      <c r="P128" s="232" t="s">
        <v>124</v>
      </c>
    </row>
    <row r="129" spans="1:16" x14ac:dyDescent="0.2">
      <c r="A129" s="129" t="s">
        <v>1</v>
      </c>
      <c r="B129" s="134" t="s">
        <v>13</v>
      </c>
      <c r="C129" s="130">
        <v>8</v>
      </c>
      <c r="D129" s="171">
        <v>7.4069909999999997</v>
      </c>
      <c r="E129" s="218">
        <v>-0.51002552999999995</v>
      </c>
      <c r="F129" s="218">
        <v>4.1664124999999999</v>
      </c>
      <c r="G129" s="218">
        <v>-2.5206778000000001</v>
      </c>
      <c r="H129" s="218">
        <v>48.596795999999998</v>
      </c>
      <c r="I129" s="172">
        <v>-1.1384843</v>
      </c>
      <c r="J129" s="219">
        <v>25.534074</v>
      </c>
      <c r="K129" s="220">
        <v>-1.4412754999999999</v>
      </c>
      <c r="L129" s="235" t="s">
        <v>124</v>
      </c>
      <c r="M129" s="75" t="s">
        <v>124</v>
      </c>
      <c r="N129" s="234" t="s">
        <v>124</v>
      </c>
      <c r="O129" s="233" t="s">
        <v>124</v>
      </c>
      <c r="P129" s="232" t="s">
        <v>124</v>
      </c>
    </row>
    <row r="130" spans="1:16" x14ac:dyDescent="0.2">
      <c r="A130" s="129" t="s">
        <v>1</v>
      </c>
      <c r="B130" s="134" t="s">
        <v>13</v>
      </c>
      <c r="C130" s="130">
        <v>9</v>
      </c>
      <c r="D130" s="171">
        <v>3.6067784999999999</v>
      </c>
      <c r="E130" s="218">
        <v>-0.24345043999999999</v>
      </c>
      <c r="F130" s="218">
        <v>1.7722979000000001</v>
      </c>
      <c r="G130" s="218">
        <v>-2.8444772</v>
      </c>
      <c r="H130" s="218">
        <v>40.438792999999997</v>
      </c>
      <c r="I130" s="172">
        <v>-1.1314046</v>
      </c>
      <c r="J130" s="219">
        <v>17.540641000000001</v>
      </c>
      <c r="K130" s="220">
        <v>-0.71336224999999998</v>
      </c>
      <c r="L130" s="235" t="s">
        <v>124</v>
      </c>
      <c r="M130" s="75" t="s">
        <v>124</v>
      </c>
      <c r="N130" s="234" t="s">
        <v>124</v>
      </c>
      <c r="O130" s="233" t="s">
        <v>124</v>
      </c>
      <c r="P130" s="232" t="s">
        <v>124</v>
      </c>
    </row>
    <row r="131" spans="1:16" x14ac:dyDescent="0.2">
      <c r="A131" s="129" t="s">
        <v>1</v>
      </c>
      <c r="B131" s="134" t="s">
        <v>13</v>
      </c>
      <c r="C131" s="130">
        <v>10</v>
      </c>
      <c r="D131" s="171">
        <v>5.7974151000000003</v>
      </c>
      <c r="E131" s="218">
        <v>0.26705720999999999</v>
      </c>
      <c r="F131" s="218">
        <v>3.1166391</v>
      </c>
      <c r="G131" s="218">
        <v>-2.6449185000000002</v>
      </c>
      <c r="H131" s="218">
        <v>55.620825000000004</v>
      </c>
      <c r="I131" s="172">
        <v>-1.1093906</v>
      </c>
      <c r="J131" s="219">
        <v>30.219525000000001</v>
      </c>
      <c r="K131" s="220">
        <v>-0.90700941999999996</v>
      </c>
      <c r="L131" s="235" t="s">
        <v>124</v>
      </c>
      <c r="M131" s="75" t="s">
        <v>124</v>
      </c>
      <c r="N131" s="234" t="s">
        <v>124</v>
      </c>
      <c r="O131" s="233" t="s">
        <v>124</v>
      </c>
      <c r="P131" s="232" t="s">
        <v>124</v>
      </c>
    </row>
    <row r="132" spans="1:16" x14ac:dyDescent="0.2">
      <c r="A132" s="129" t="s">
        <v>1</v>
      </c>
      <c r="B132" s="134" t="s">
        <v>13</v>
      </c>
      <c r="C132" s="130">
        <v>11</v>
      </c>
      <c r="D132" s="171">
        <v>3.5267292000000001</v>
      </c>
      <c r="E132" s="218">
        <v>0.14711214</v>
      </c>
      <c r="F132" s="218">
        <v>1.3265018</v>
      </c>
      <c r="G132" s="218">
        <v>-2.9772736000000002</v>
      </c>
      <c r="H132" s="218">
        <v>43.184328000000001</v>
      </c>
      <c r="I132" s="172">
        <v>-1.1845356</v>
      </c>
      <c r="J132" s="219">
        <v>17.957533999999999</v>
      </c>
      <c r="K132" s="220">
        <v>-0.97858365000000003</v>
      </c>
      <c r="L132" s="235" t="s">
        <v>124</v>
      </c>
      <c r="M132" s="75" t="s">
        <v>124</v>
      </c>
      <c r="N132" s="234" t="s">
        <v>124</v>
      </c>
      <c r="O132" s="233" t="s">
        <v>124</v>
      </c>
      <c r="P132" s="232" t="s">
        <v>124</v>
      </c>
    </row>
    <row r="133" spans="1:16" x14ac:dyDescent="0.2">
      <c r="A133" s="129" t="s">
        <v>1</v>
      </c>
      <c r="B133" s="134" t="s">
        <v>13</v>
      </c>
      <c r="C133" s="130">
        <v>12</v>
      </c>
      <c r="D133" s="171">
        <v>2.1117998</v>
      </c>
      <c r="E133" s="218">
        <v>1.2844932</v>
      </c>
      <c r="F133" s="218">
        <v>1.9162323000000001</v>
      </c>
      <c r="G133" s="218">
        <v>-2.8188941000000001</v>
      </c>
      <c r="H133" s="218">
        <v>42.064884999999997</v>
      </c>
      <c r="I133" s="172">
        <v>-1.1718761</v>
      </c>
      <c r="J133" s="219">
        <v>12.630024000000001</v>
      </c>
      <c r="K133" s="220">
        <v>-1.006486</v>
      </c>
      <c r="L133" s="235" t="s">
        <v>124</v>
      </c>
      <c r="M133" s="75" t="s">
        <v>124</v>
      </c>
      <c r="N133" s="234" t="s">
        <v>124</v>
      </c>
      <c r="O133" s="233" t="s">
        <v>124</v>
      </c>
      <c r="P133" s="232" t="s">
        <v>124</v>
      </c>
    </row>
    <row r="134" spans="1:16" x14ac:dyDescent="0.2">
      <c r="A134" s="129" t="s">
        <v>1</v>
      </c>
      <c r="B134" s="134" t="s">
        <v>13</v>
      </c>
      <c r="C134" s="130">
        <v>13</v>
      </c>
      <c r="D134" s="171">
        <v>4.8965709999999998</v>
      </c>
      <c r="E134" s="218">
        <v>0.38036914999999999</v>
      </c>
      <c r="F134" s="218">
        <v>1.0539000000000001</v>
      </c>
      <c r="G134" s="218">
        <v>-3.0377668999999998</v>
      </c>
      <c r="H134" s="218">
        <v>46.329382000000003</v>
      </c>
      <c r="I134" s="172">
        <v>-1.2120175</v>
      </c>
      <c r="J134" s="219">
        <v>23.626183000000001</v>
      </c>
      <c r="K134" s="220">
        <v>-1.0702007</v>
      </c>
      <c r="L134" s="235" t="s">
        <v>124</v>
      </c>
      <c r="M134" s="75" t="s">
        <v>124</v>
      </c>
      <c r="N134" s="234" t="s">
        <v>124</v>
      </c>
      <c r="O134" s="233" t="s">
        <v>124</v>
      </c>
      <c r="P134" s="232" t="s">
        <v>124</v>
      </c>
    </row>
    <row r="135" spans="1:16" x14ac:dyDescent="0.2">
      <c r="A135" s="129" t="s">
        <v>1</v>
      </c>
      <c r="B135" s="134" t="s">
        <v>13</v>
      </c>
      <c r="C135" s="130">
        <v>14</v>
      </c>
      <c r="D135" s="171">
        <v>10.180374</v>
      </c>
      <c r="E135" s="218">
        <v>7.2435716999999997E-3</v>
      </c>
      <c r="F135" s="218">
        <v>6.0674168999999996</v>
      </c>
      <c r="G135" s="218">
        <v>-2.3087531999999999</v>
      </c>
      <c r="H135" s="218">
        <v>35.936687999999997</v>
      </c>
      <c r="I135" s="172">
        <v>-1.2303177000000001</v>
      </c>
      <c r="J135" s="219">
        <v>30.099176</v>
      </c>
      <c r="K135" s="220">
        <v>-1.0760129</v>
      </c>
      <c r="L135" s="235" t="s">
        <v>124</v>
      </c>
      <c r="M135" s="75" t="s">
        <v>124</v>
      </c>
      <c r="N135" s="234" t="s">
        <v>124</v>
      </c>
      <c r="O135" s="233" t="s">
        <v>124</v>
      </c>
      <c r="P135" s="232" t="s">
        <v>124</v>
      </c>
    </row>
    <row r="136" spans="1:16" x14ac:dyDescent="0.2">
      <c r="A136" s="129" t="s">
        <v>1</v>
      </c>
      <c r="B136" s="134" t="s">
        <v>13</v>
      </c>
      <c r="C136" s="130">
        <v>15</v>
      </c>
      <c r="D136" s="171">
        <v>3.8784760999999999</v>
      </c>
      <c r="E136" s="218">
        <v>-6.3147781E-2</v>
      </c>
      <c r="F136" s="218">
        <v>0.92587755000000005</v>
      </c>
      <c r="G136" s="218">
        <v>-3.0976289000000001</v>
      </c>
      <c r="H136" s="218">
        <v>20.606233</v>
      </c>
      <c r="I136" s="172">
        <v>-1.5079081999999999</v>
      </c>
      <c r="J136" s="219">
        <v>19.334935000000002</v>
      </c>
      <c r="K136" s="220">
        <v>-1.076657</v>
      </c>
      <c r="L136" s="235" t="s">
        <v>124</v>
      </c>
      <c r="M136" s="75" t="s">
        <v>124</v>
      </c>
      <c r="N136" s="234" t="s">
        <v>124</v>
      </c>
      <c r="O136" s="233" t="s">
        <v>124</v>
      </c>
      <c r="P136" s="232" t="s">
        <v>124</v>
      </c>
    </row>
    <row r="137" spans="1:16" x14ac:dyDescent="0.2">
      <c r="A137" s="129" t="s">
        <v>1</v>
      </c>
      <c r="B137" s="134" t="s">
        <v>13</v>
      </c>
      <c r="C137" s="130">
        <v>16</v>
      </c>
      <c r="D137" s="171">
        <v>2.6140824999999999</v>
      </c>
      <c r="E137" s="218">
        <v>0.58961903000000004</v>
      </c>
      <c r="F137" s="218">
        <v>0.41773786000000002</v>
      </c>
      <c r="G137" s="218">
        <v>-3.3950398000000002</v>
      </c>
      <c r="H137" s="218">
        <v>49.291105000000002</v>
      </c>
      <c r="I137" s="172">
        <v>-1.1053246999999999</v>
      </c>
      <c r="J137" s="219">
        <v>17.454348</v>
      </c>
      <c r="K137" s="220">
        <v>-1.4073652999999999</v>
      </c>
      <c r="L137" s="235" t="s">
        <v>124</v>
      </c>
      <c r="M137" s="75" t="s">
        <v>124</v>
      </c>
      <c r="N137" s="234" t="s">
        <v>124</v>
      </c>
      <c r="O137" s="233" t="s">
        <v>124</v>
      </c>
      <c r="P137" s="232" t="s">
        <v>124</v>
      </c>
    </row>
    <row r="138" spans="1:16" x14ac:dyDescent="0.2">
      <c r="A138" s="129" t="s">
        <v>1</v>
      </c>
      <c r="B138" s="134" t="s">
        <v>13</v>
      </c>
      <c r="C138" s="130">
        <v>17</v>
      </c>
      <c r="D138" s="171">
        <v>2.7506457000000002</v>
      </c>
      <c r="E138" s="218">
        <v>1.0117841999999999</v>
      </c>
      <c r="F138" s="218">
        <v>1.7497688</v>
      </c>
      <c r="G138" s="218">
        <v>-2.8650934000000001</v>
      </c>
      <c r="H138" s="218">
        <v>44.004753999999998</v>
      </c>
      <c r="I138" s="172">
        <v>-1.2041765</v>
      </c>
      <c r="J138" s="219">
        <v>13.7264</v>
      </c>
      <c r="K138" s="220">
        <v>-1.1171376</v>
      </c>
      <c r="L138" s="235" t="s">
        <v>124</v>
      </c>
      <c r="M138" s="75" t="s">
        <v>124</v>
      </c>
      <c r="N138" s="234" t="s">
        <v>124</v>
      </c>
      <c r="O138" s="233" t="s">
        <v>124</v>
      </c>
      <c r="P138" s="232" t="s">
        <v>124</v>
      </c>
    </row>
    <row r="139" spans="1:16" x14ac:dyDescent="0.2">
      <c r="A139" s="129" t="s">
        <v>1</v>
      </c>
      <c r="B139" s="134" t="s">
        <v>13</v>
      </c>
      <c r="C139" s="130">
        <v>18</v>
      </c>
      <c r="D139" s="171">
        <v>7.1804033</v>
      </c>
      <c r="E139" s="218">
        <v>-0.44812363</v>
      </c>
      <c r="F139" s="218">
        <v>4.4212771999999996</v>
      </c>
      <c r="G139" s="218">
        <v>-2.4654486000000002</v>
      </c>
      <c r="H139" s="218">
        <v>48.128203999999997</v>
      </c>
      <c r="I139" s="172">
        <v>-1.1072108000000001</v>
      </c>
      <c r="J139" s="219">
        <v>25.651935000000002</v>
      </c>
      <c r="K139" s="220">
        <v>-1.0455326</v>
      </c>
      <c r="L139" s="235" t="s">
        <v>124</v>
      </c>
      <c r="M139" s="75" t="s">
        <v>124</v>
      </c>
      <c r="N139" s="234" t="s">
        <v>124</v>
      </c>
      <c r="O139" s="233" t="s">
        <v>124</v>
      </c>
      <c r="P139" s="232" t="s">
        <v>124</v>
      </c>
    </row>
    <row r="140" spans="1:16" x14ac:dyDescent="0.2">
      <c r="A140" s="129" t="s">
        <v>1</v>
      </c>
      <c r="B140" s="134" t="s">
        <v>13</v>
      </c>
      <c r="C140" s="130">
        <v>19</v>
      </c>
      <c r="D140" s="171">
        <v>5.0667746999999999</v>
      </c>
      <c r="E140" s="218">
        <v>-0.40426332999999998</v>
      </c>
      <c r="F140" s="218">
        <v>0.39545959000000003</v>
      </c>
      <c r="G140" s="218">
        <v>-3.3953899000000001</v>
      </c>
      <c r="H140" s="218">
        <v>42.351148999999999</v>
      </c>
      <c r="I140" s="172">
        <v>-1.1144516</v>
      </c>
      <c r="J140" s="219">
        <v>10.963423000000001</v>
      </c>
      <c r="K140" s="220">
        <v>-0.44958387999999999</v>
      </c>
      <c r="L140" s="235" t="s">
        <v>124</v>
      </c>
      <c r="M140" s="75" t="s">
        <v>124</v>
      </c>
      <c r="N140" s="234" t="s">
        <v>124</v>
      </c>
      <c r="O140" s="233" t="s">
        <v>124</v>
      </c>
      <c r="P140" s="232" t="s">
        <v>124</v>
      </c>
    </row>
    <row r="141" spans="1:16" x14ac:dyDescent="0.2">
      <c r="A141" s="129" t="s">
        <v>1</v>
      </c>
      <c r="B141" s="134" t="s">
        <v>13</v>
      </c>
      <c r="C141" s="130">
        <v>20</v>
      </c>
      <c r="D141" s="171">
        <v>3.3920047000000002</v>
      </c>
      <c r="E141" s="218">
        <v>-0.12279764999999999</v>
      </c>
      <c r="F141" s="218">
        <v>4.6431256000000003</v>
      </c>
      <c r="G141" s="218">
        <v>-2.4312963999999999</v>
      </c>
      <c r="H141" s="218">
        <v>29.603452000000001</v>
      </c>
      <c r="I141" s="172">
        <v>-1.1813041</v>
      </c>
      <c r="J141" s="219">
        <v>22.114155</v>
      </c>
      <c r="K141" s="220">
        <v>-1.1820755000000001</v>
      </c>
      <c r="L141" s="235" t="s">
        <v>124</v>
      </c>
      <c r="M141" s="75" t="s">
        <v>124</v>
      </c>
      <c r="N141" s="234" t="s">
        <v>124</v>
      </c>
      <c r="O141" s="233" t="s">
        <v>124</v>
      </c>
      <c r="P141" s="232" t="s">
        <v>124</v>
      </c>
    </row>
    <row r="142" spans="1:16" x14ac:dyDescent="0.2">
      <c r="A142" s="129" t="s">
        <v>1</v>
      </c>
      <c r="B142" s="134" t="s">
        <v>13</v>
      </c>
      <c r="C142" s="130">
        <v>21</v>
      </c>
      <c r="D142" s="171">
        <v>3.0816811</v>
      </c>
      <c r="E142" s="218">
        <v>0.57649843000000001</v>
      </c>
      <c r="F142" s="218">
        <v>0.79158607000000003</v>
      </c>
      <c r="G142" s="218">
        <v>-3.1553841999999999</v>
      </c>
      <c r="H142" s="218">
        <v>24.894532999999999</v>
      </c>
      <c r="I142" s="172">
        <v>-1.3947284</v>
      </c>
      <c r="J142" s="219">
        <v>16.62941</v>
      </c>
      <c r="K142" s="220">
        <v>-1.1531327</v>
      </c>
      <c r="L142" s="235" t="s">
        <v>124</v>
      </c>
      <c r="M142" s="75" t="s">
        <v>124</v>
      </c>
      <c r="N142" s="234" t="s">
        <v>124</v>
      </c>
      <c r="O142" s="233" t="s">
        <v>124</v>
      </c>
      <c r="P142" s="232" t="s">
        <v>124</v>
      </c>
    </row>
    <row r="143" spans="1:16" x14ac:dyDescent="0.2">
      <c r="A143" s="129" t="s">
        <v>1</v>
      </c>
      <c r="B143" s="134" t="s">
        <v>13</v>
      </c>
      <c r="C143" s="130">
        <v>22</v>
      </c>
      <c r="D143" s="171">
        <v>7.3844763000000002</v>
      </c>
      <c r="E143" s="218">
        <v>0.19593165000000001</v>
      </c>
      <c r="F143" s="218">
        <v>5.7198294000000001</v>
      </c>
      <c r="G143" s="218">
        <v>-2.3330122000000002</v>
      </c>
      <c r="H143" s="218">
        <v>51.028979999999997</v>
      </c>
      <c r="I143" s="172">
        <v>-1.0791847999999999</v>
      </c>
      <c r="J143" s="219">
        <v>30.712858000000001</v>
      </c>
      <c r="K143" s="220">
        <v>-0.89687490999999997</v>
      </c>
      <c r="L143" s="235" t="s">
        <v>124</v>
      </c>
      <c r="M143" s="75" t="s">
        <v>124</v>
      </c>
      <c r="N143" s="234" t="s">
        <v>124</v>
      </c>
      <c r="O143" s="233" t="s">
        <v>124</v>
      </c>
      <c r="P143" s="232" t="s">
        <v>124</v>
      </c>
    </row>
    <row r="144" spans="1:16" x14ac:dyDescent="0.2">
      <c r="A144" s="129" t="s">
        <v>1</v>
      </c>
      <c r="B144" s="134" t="s">
        <v>13</v>
      </c>
      <c r="C144" s="130">
        <v>23</v>
      </c>
      <c r="D144" s="171">
        <v>5.0658697999999998</v>
      </c>
      <c r="E144" s="218">
        <v>-0.12974902999999999</v>
      </c>
      <c r="F144" s="218">
        <v>1.2448177</v>
      </c>
      <c r="G144" s="218">
        <v>-2.9906177</v>
      </c>
      <c r="H144" s="218">
        <v>52.758217999999999</v>
      </c>
      <c r="I144" s="172">
        <v>-1.0271471000000001</v>
      </c>
      <c r="J144" s="219">
        <v>19.531130999999998</v>
      </c>
      <c r="K144" s="220">
        <v>-1.1339043</v>
      </c>
      <c r="L144" s="235" t="s">
        <v>124</v>
      </c>
      <c r="M144" s="75" t="s">
        <v>124</v>
      </c>
      <c r="N144" s="234" t="s">
        <v>124</v>
      </c>
      <c r="O144" s="233" t="s">
        <v>124</v>
      </c>
      <c r="P144" s="232" t="s">
        <v>124</v>
      </c>
    </row>
    <row r="145" spans="1:16" x14ac:dyDescent="0.2">
      <c r="A145" s="129" t="s">
        <v>1</v>
      </c>
      <c r="B145" s="134" t="s">
        <v>13</v>
      </c>
      <c r="C145" s="130">
        <v>24</v>
      </c>
      <c r="D145" s="171">
        <v>6.2157849000000001</v>
      </c>
      <c r="E145" s="218">
        <v>-0.56609591000000004</v>
      </c>
      <c r="F145" s="218">
        <v>3.6107781000000001</v>
      </c>
      <c r="G145" s="218">
        <v>-2.5294781999999998</v>
      </c>
      <c r="H145" s="218">
        <v>43.217939000000001</v>
      </c>
      <c r="I145" s="172">
        <v>-1.0605793999999999</v>
      </c>
      <c r="J145" s="219">
        <v>19.801026</v>
      </c>
      <c r="K145" s="220">
        <v>-1.1872636000000001</v>
      </c>
      <c r="L145" s="235" t="s">
        <v>124</v>
      </c>
      <c r="M145" s="75" t="s">
        <v>124</v>
      </c>
      <c r="N145" s="234" t="s">
        <v>124</v>
      </c>
      <c r="O145" s="233" t="s">
        <v>124</v>
      </c>
      <c r="P145" s="232" t="s">
        <v>124</v>
      </c>
    </row>
    <row r="146" spans="1:16" x14ac:dyDescent="0.2">
      <c r="A146" s="129" t="s">
        <v>1</v>
      </c>
      <c r="B146" s="134" t="s">
        <v>13</v>
      </c>
      <c r="C146" s="130">
        <v>25</v>
      </c>
      <c r="D146" s="171">
        <v>4.0274805999999996</v>
      </c>
      <c r="E146" s="218">
        <v>8.8304237999999993E-2</v>
      </c>
      <c r="F146" s="218">
        <v>0.21916743</v>
      </c>
      <c r="G146" s="218">
        <v>-3.5904034</v>
      </c>
      <c r="H146" s="218">
        <v>52.887908000000003</v>
      </c>
      <c r="I146" s="172">
        <v>-1.0681366999999999</v>
      </c>
      <c r="J146" s="219">
        <v>13.948641</v>
      </c>
      <c r="K146" s="220">
        <v>-0.82260867000000004</v>
      </c>
      <c r="L146" s="235" t="s">
        <v>124</v>
      </c>
      <c r="M146" s="75" t="s">
        <v>124</v>
      </c>
      <c r="N146" s="234" t="s">
        <v>124</v>
      </c>
      <c r="O146" s="233" t="s">
        <v>124</v>
      </c>
      <c r="P146" s="232" t="s">
        <v>124</v>
      </c>
    </row>
    <row r="147" spans="1:16" x14ac:dyDescent="0.2">
      <c r="A147" s="129" t="s">
        <v>1</v>
      </c>
      <c r="B147" s="134" t="s">
        <v>13</v>
      </c>
      <c r="C147" s="130">
        <v>26</v>
      </c>
      <c r="D147" s="171">
        <v>5.6407480999999997</v>
      </c>
      <c r="E147" s="218">
        <v>0.23084755000000001</v>
      </c>
      <c r="F147" s="218">
        <v>3.9786179000000002</v>
      </c>
      <c r="G147" s="218">
        <v>-2.4988712</v>
      </c>
      <c r="H147" s="218">
        <v>47.960217</v>
      </c>
      <c r="I147" s="172">
        <v>-1.0798753000000001</v>
      </c>
      <c r="J147" s="219">
        <v>24.151814999999999</v>
      </c>
      <c r="K147" s="220">
        <v>-1.3084357</v>
      </c>
      <c r="L147" s="235" t="s">
        <v>124</v>
      </c>
      <c r="M147" s="75" t="s">
        <v>124</v>
      </c>
      <c r="N147" s="234" t="s">
        <v>124</v>
      </c>
      <c r="O147" s="233" t="s">
        <v>124</v>
      </c>
      <c r="P147" s="232" t="s">
        <v>124</v>
      </c>
    </row>
    <row r="148" spans="1:16" x14ac:dyDescent="0.2">
      <c r="A148" s="129" t="s">
        <v>1</v>
      </c>
      <c r="B148" s="134" t="s">
        <v>13</v>
      </c>
      <c r="C148" s="130">
        <v>27</v>
      </c>
      <c r="D148" s="171">
        <v>5.4414068000000002</v>
      </c>
      <c r="E148" s="218">
        <v>0.34240323</v>
      </c>
      <c r="F148" s="218">
        <v>0.65779597000000001</v>
      </c>
      <c r="G148" s="218">
        <v>-3.2263244000000002</v>
      </c>
      <c r="H148" s="218">
        <v>44.173988000000001</v>
      </c>
      <c r="I148" s="172">
        <v>-1.1354877999999999</v>
      </c>
      <c r="J148" s="219">
        <v>24.660246000000001</v>
      </c>
      <c r="K148" s="220">
        <v>-1.0423926999999999</v>
      </c>
      <c r="L148" s="235" t="s">
        <v>124</v>
      </c>
      <c r="M148" s="75" t="s">
        <v>124</v>
      </c>
      <c r="N148" s="234" t="s">
        <v>124</v>
      </c>
      <c r="O148" s="233" t="s">
        <v>124</v>
      </c>
      <c r="P148" s="232" t="s">
        <v>124</v>
      </c>
    </row>
    <row r="149" spans="1:16" x14ac:dyDescent="0.2">
      <c r="A149" s="129" t="s">
        <v>1</v>
      </c>
      <c r="B149" s="134" t="s">
        <v>13</v>
      </c>
      <c r="C149" s="130">
        <v>28</v>
      </c>
      <c r="D149" s="171">
        <v>6.2597756999999996</v>
      </c>
      <c r="E149" s="218">
        <v>0.46017251999999997</v>
      </c>
      <c r="F149" s="218">
        <v>1.5299942</v>
      </c>
      <c r="G149" s="218">
        <v>-2.9078149999999998</v>
      </c>
      <c r="H149" s="218">
        <v>51.370570999999998</v>
      </c>
      <c r="I149" s="172">
        <v>-1.0595602</v>
      </c>
      <c r="J149" s="219">
        <v>21.693949</v>
      </c>
      <c r="K149" s="220">
        <v>-1.1280384999999999</v>
      </c>
      <c r="L149" s="235" t="s">
        <v>124</v>
      </c>
      <c r="M149" s="75" t="s">
        <v>124</v>
      </c>
      <c r="N149" s="234" t="s">
        <v>124</v>
      </c>
      <c r="O149" s="233" t="s">
        <v>124</v>
      </c>
      <c r="P149" s="232" t="s">
        <v>124</v>
      </c>
    </row>
    <row r="150" spans="1:16" x14ac:dyDescent="0.2">
      <c r="A150" s="129" t="s">
        <v>1</v>
      </c>
      <c r="B150" s="134" t="s">
        <v>13</v>
      </c>
      <c r="C150" s="130">
        <v>29</v>
      </c>
      <c r="D150" s="171">
        <v>4.2109895000000002</v>
      </c>
      <c r="E150" s="218">
        <v>0.33377602000000001</v>
      </c>
      <c r="F150" s="218">
        <v>2.8943960999999998</v>
      </c>
      <c r="G150" s="218">
        <v>-2.6708319999999999</v>
      </c>
      <c r="H150" s="218">
        <v>31.309688999999999</v>
      </c>
      <c r="I150" s="172">
        <v>-0.84667152999999995</v>
      </c>
      <c r="J150" s="219">
        <v>16.246573999999999</v>
      </c>
      <c r="K150" s="220">
        <v>-0.97042024999999998</v>
      </c>
      <c r="L150" s="235" t="s">
        <v>124</v>
      </c>
      <c r="M150" s="75" t="s">
        <v>124</v>
      </c>
      <c r="N150" s="234" t="s">
        <v>124</v>
      </c>
      <c r="O150" s="233" t="s">
        <v>124</v>
      </c>
      <c r="P150" s="232" t="s">
        <v>124</v>
      </c>
    </row>
    <row r="151" spans="1:16" x14ac:dyDescent="0.2">
      <c r="A151" s="129" t="s">
        <v>1</v>
      </c>
      <c r="B151" s="134" t="s">
        <v>13</v>
      </c>
      <c r="C151" s="130">
        <v>30</v>
      </c>
      <c r="D151" s="171">
        <v>6.8450831000000001</v>
      </c>
      <c r="E151" s="218">
        <v>0.25527168</v>
      </c>
      <c r="F151" s="218">
        <v>2.0008417000000001</v>
      </c>
      <c r="G151" s="218">
        <v>-2.8423064999999998</v>
      </c>
      <c r="H151" s="218">
        <v>42.283938999999997</v>
      </c>
      <c r="I151" s="172">
        <v>-1.1281226</v>
      </c>
      <c r="J151" s="219">
        <v>25.768864000000001</v>
      </c>
      <c r="K151" s="220">
        <v>-0.93237667000000002</v>
      </c>
      <c r="L151" s="235" t="s">
        <v>124</v>
      </c>
      <c r="M151" s="75" t="s">
        <v>124</v>
      </c>
      <c r="N151" s="234" t="s">
        <v>124</v>
      </c>
      <c r="O151" s="233" t="s">
        <v>124</v>
      </c>
      <c r="P151" s="232" t="s">
        <v>124</v>
      </c>
    </row>
    <row r="152" spans="1:16" x14ac:dyDescent="0.2">
      <c r="A152" s="129" t="s">
        <v>1</v>
      </c>
      <c r="B152" s="134" t="s">
        <v>13</v>
      </c>
      <c r="C152" s="130">
        <v>31</v>
      </c>
      <c r="D152" s="171">
        <v>4.2717998000000001</v>
      </c>
      <c r="E152" s="218">
        <v>-0.41242643000000001</v>
      </c>
      <c r="F152" s="218">
        <v>0.81731728000000003</v>
      </c>
      <c r="G152" s="218">
        <v>-3.1265926999999998</v>
      </c>
      <c r="H152" s="218">
        <v>47.807623</v>
      </c>
      <c r="I152" s="172">
        <v>-1.0799110000000001</v>
      </c>
      <c r="J152" s="219">
        <v>12.919264</v>
      </c>
      <c r="K152" s="220">
        <v>-0.44278896000000001</v>
      </c>
      <c r="L152" s="235" t="s">
        <v>124</v>
      </c>
      <c r="M152" s="75" t="s">
        <v>124</v>
      </c>
      <c r="N152" s="234" t="s">
        <v>124</v>
      </c>
      <c r="O152" s="233" t="s">
        <v>124</v>
      </c>
      <c r="P152" s="232" t="s">
        <v>124</v>
      </c>
    </row>
    <row r="153" spans="1:16" x14ac:dyDescent="0.2">
      <c r="A153" s="129" t="s">
        <v>1</v>
      </c>
      <c r="B153" s="134" t="s">
        <v>13</v>
      </c>
      <c r="C153" s="130">
        <v>32</v>
      </c>
      <c r="D153" s="171">
        <v>7.2122320000000002</v>
      </c>
      <c r="E153" s="218">
        <v>-0.35676902999999999</v>
      </c>
      <c r="F153" s="218">
        <v>0.93722306</v>
      </c>
      <c r="G153" s="218">
        <v>-3.0717184999999998</v>
      </c>
      <c r="H153" s="218">
        <v>86.768387000000004</v>
      </c>
      <c r="I153" s="172">
        <v>-0.92911429999999995</v>
      </c>
      <c r="J153" s="219">
        <v>13.638930999999999</v>
      </c>
      <c r="K153" s="220">
        <v>-0.59233656000000001</v>
      </c>
      <c r="L153" s="236" t="s">
        <v>124</v>
      </c>
      <c r="M153" s="41" t="s">
        <v>124</v>
      </c>
      <c r="N153" s="237" t="s">
        <v>124</v>
      </c>
      <c r="O153" s="238" t="s">
        <v>124</v>
      </c>
      <c r="P153" s="239" t="s">
        <v>124</v>
      </c>
    </row>
    <row r="154" spans="1:16" x14ac:dyDescent="0.2">
      <c r="A154" s="129" t="s">
        <v>2</v>
      </c>
      <c r="B154" s="134" t="s">
        <v>12</v>
      </c>
      <c r="C154" s="130">
        <v>1</v>
      </c>
      <c r="D154" s="171">
        <v>0.25211703000000002</v>
      </c>
      <c r="E154" s="218">
        <v>-0.48311774000000002</v>
      </c>
      <c r="F154" s="218">
        <v>0.26166576000000002</v>
      </c>
      <c r="G154" s="218">
        <v>-2.9827395999999999</v>
      </c>
      <c r="H154" s="218">
        <v>3.2204852000000002</v>
      </c>
      <c r="I154" s="172">
        <v>-2.1066079000000002</v>
      </c>
      <c r="J154" s="219">
        <v>2.6491102</v>
      </c>
      <c r="K154" s="220">
        <v>-2.7273847999999998</v>
      </c>
      <c r="L154" s="49">
        <v>1.1746187000000001E-5</v>
      </c>
      <c r="M154" s="21">
        <v>1.5910103E-4</v>
      </c>
      <c r="N154" s="186">
        <v>4.7760954E-4</v>
      </c>
      <c r="O154" s="221">
        <v>3</v>
      </c>
      <c r="P154" s="222">
        <v>295</v>
      </c>
    </row>
    <row r="155" spans="1:16" x14ac:dyDescent="0.2">
      <c r="A155" s="129" t="s">
        <v>2</v>
      </c>
      <c r="B155" s="134" t="s">
        <v>12</v>
      </c>
      <c r="C155" s="130">
        <v>2</v>
      </c>
      <c r="D155" s="171">
        <v>0.29306113</v>
      </c>
      <c r="E155" s="218">
        <v>-0.81023224000000005</v>
      </c>
      <c r="F155" s="218">
        <v>0.44359268000000002</v>
      </c>
      <c r="G155" s="218">
        <v>-2.7899318000000002</v>
      </c>
      <c r="H155" s="218">
        <v>3.3082601999999999</v>
      </c>
      <c r="I155" s="172">
        <v>-2.0158895000000001</v>
      </c>
      <c r="J155" s="219">
        <v>3.8662540000000001</v>
      </c>
      <c r="K155" s="220">
        <v>-2.8165779999999998</v>
      </c>
      <c r="L155" s="49">
        <v>1.5476829999999999E-5</v>
      </c>
      <c r="M155" s="21">
        <v>1.5482633000000001E-4</v>
      </c>
      <c r="N155" s="186">
        <v>4.7760954E-4</v>
      </c>
      <c r="O155" s="221">
        <v>3</v>
      </c>
      <c r="P155" s="222">
        <v>295</v>
      </c>
    </row>
    <row r="156" spans="1:16" x14ac:dyDescent="0.2">
      <c r="A156" s="129" t="s">
        <v>2</v>
      </c>
      <c r="B156" s="134" t="s">
        <v>12</v>
      </c>
      <c r="C156" s="130">
        <v>3</v>
      </c>
      <c r="D156" s="171">
        <v>0.28762434999999997</v>
      </c>
      <c r="E156" s="218">
        <v>-0.82564782000000003</v>
      </c>
      <c r="F156" s="218">
        <v>0.44952296000000003</v>
      </c>
      <c r="G156" s="218">
        <v>-2.8019737999999998</v>
      </c>
      <c r="H156" s="218">
        <v>3.7337761</v>
      </c>
      <c r="I156" s="172">
        <v>-2.1939383000000001</v>
      </c>
      <c r="J156" s="219">
        <v>1.5601522999999999</v>
      </c>
      <c r="K156" s="220">
        <v>-2.1131907000000001</v>
      </c>
      <c r="L156" s="49">
        <v>1.5599367000000002E-5</v>
      </c>
      <c r="M156" s="21">
        <v>1.9459594E-4</v>
      </c>
      <c r="N156" s="186">
        <v>4.7760954E-4</v>
      </c>
      <c r="O156" s="221">
        <v>3</v>
      </c>
      <c r="P156" s="222">
        <v>295</v>
      </c>
    </row>
    <row r="157" spans="1:16" x14ac:dyDescent="0.2">
      <c r="A157" s="129" t="s">
        <v>2</v>
      </c>
      <c r="B157" s="134" t="s">
        <v>12</v>
      </c>
      <c r="C157" s="130">
        <v>4</v>
      </c>
      <c r="D157" s="171">
        <v>0.29579856999999998</v>
      </c>
      <c r="E157" s="218">
        <v>-0.81948489999999996</v>
      </c>
      <c r="F157" s="218">
        <v>0.49775612000000002</v>
      </c>
      <c r="G157" s="218">
        <v>-2.7933653000000001</v>
      </c>
      <c r="H157" s="218">
        <v>3.5203850999999999</v>
      </c>
      <c r="I157" s="172">
        <v>-1.9983398999999999</v>
      </c>
      <c r="J157" s="219">
        <v>0.70775920999999997</v>
      </c>
      <c r="K157" s="220">
        <v>-1.273377</v>
      </c>
      <c r="L157" s="49">
        <v>1.6612826999999998E-5</v>
      </c>
      <c r="M157" s="21">
        <v>1.6306588999999999E-4</v>
      </c>
      <c r="N157" s="186">
        <v>4.7760954E-4</v>
      </c>
      <c r="O157" s="221">
        <v>3</v>
      </c>
      <c r="P157" s="222">
        <v>295</v>
      </c>
    </row>
    <row r="158" spans="1:16" x14ac:dyDescent="0.2">
      <c r="A158" s="129" t="s">
        <v>2</v>
      </c>
      <c r="B158" s="134" t="s">
        <v>12</v>
      </c>
      <c r="C158" s="130">
        <v>5</v>
      </c>
      <c r="D158" s="171">
        <v>0.25585163999999999</v>
      </c>
      <c r="E158" s="218">
        <v>-0.73173666999999998</v>
      </c>
      <c r="F158" s="218">
        <v>0.43365467000000002</v>
      </c>
      <c r="G158" s="218">
        <v>-2.8258103000000001</v>
      </c>
      <c r="H158" s="218">
        <v>3.7137742</v>
      </c>
      <c r="I158" s="172">
        <v>-2.1323973000000001</v>
      </c>
      <c r="J158" s="219">
        <v>1.4991479999999999</v>
      </c>
      <c r="K158" s="220">
        <v>-2.0201313000000001</v>
      </c>
      <c r="L158" s="49">
        <v>1.4576754E-5</v>
      </c>
      <c r="M158" s="21">
        <v>1.8636621000000001E-4</v>
      </c>
      <c r="N158" s="186">
        <v>4.7760954E-4</v>
      </c>
      <c r="O158" s="221">
        <v>3</v>
      </c>
      <c r="P158" s="222">
        <v>295</v>
      </c>
    </row>
    <row r="159" spans="1:16" x14ac:dyDescent="0.2">
      <c r="A159" s="129" t="s">
        <v>2</v>
      </c>
      <c r="B159" s="134" t="s">
        <v>12</v>
      </c>
      <c r="C159" s="130">
        <v>6</v>
      </c>
      <c r="D159" s="171">
        <v>0.29530668999999998</v>
      </c>
      <c r="E159" s="218">
        <v>-0.89522148999999995</v>
      </c>
      <c r="F159" s="218">
        <v>0.41906397000000001</v>
      </c>
      <c r="G159" s="218">
        <v>-2.8494847999999999</v>
      </c>
      <c r="H159" s="218">
        <v>3.3285143000000001</v>
      </c>
      <c r="I159" s="172">
        <v>-2.0602724000000001</v>
      </c>
      <c r="J159" s="219">
        <v>0.94073814</v>
      </c>
      <c r="K159" s="220">
        <v>-1.7090297999999999</v>
      </c>
      <c r="L159" s="49">
        <v>1.5790667000000001E-5</v>
      </c>
      <c r="M159" s="21">
        <v>1.5992445999999999E-4</v>
      </c>
      <c r="N159" s="186">
        <v>4.7760954E-4</v>
      </c>
      <c r="O159" s="221">
        <v>3</v>
      </c>
      <c r="P159" s="222">
        <v>295</v>
      </c>
    </row>
    <row r="160" spans="1:16" x14ac:dyDescent="0.2">
      <c r="A160" s="129" t="s">
        <v>2</v>
      </c>
      <c r="B160" s="134" t="s">
        <v>12</v>
      </c>
      <c r="C160" s="130">
        <v>7</v>
      </c>
      <c r="D160" s="171">
        <v>0.23886683</v>
      </c>
      <c r="E160" s="218">
        <v>-0.72186760000000005</v>
      </c>
      <c r="F160" s="218">
        <v>0.63099388999999995</v>
      </c>
      <c r="G160" s="218">
        <v>-2.6333745999999998</v>
      </c>
      <c r="H160" s="218">
        <v>3.0597009000000002</v>
      </c>
      <c r="I160" s="172">
        <v>-2.1648581999999998</v>
      </c>
      <c r="J160" s="219">
        <v>1.0561179999999999</v>
      </c>
      <c r="K160" s="220">
        <v>-1.8506468</v>
      </c>
      <c r="L160" s="49">
        <v>1.5630731000000001E-5</v>
      </c>
      <c r="M160" s="21">
        <v>1.5662558000000001E-4</v>
      </c>
      <c r="N160" s="186">
        <v>4.7760954E-4</v>
      </c>
      <c r="O160" s="221">
        <v>3</v>
      </c>
      <c r="P160" s="222">
        <v>295</v>
      </c>
    </row>
    <row r="161" spans="1:16" x14ac:dyDescent="0.2">
      <c r="A161" s="129" t="s">
        <v>2</v>
      </c>
      <c r="B161" s="134" t="s">
        <v>12</v>
      </c>
      <c r="C161" s="130">
        <v>8</v>
      </c>
      <c r="D161" s="171">
        <v>0.17328516999999999</v>
      </c>
      <c r="E161" s="218">
        <v>-1.0733104</v>
      </c>
      <c r="F161" s="218">
        <v>0.42934025999999997</v>
      </c>
      <c r="G161" s="218">
        <v>-2.8091401999999999</v>
      </c>
      <c r="H161" s="218">
        <v>2.5105550000000001</v>
      </c>
      <c r="I161" s="172">
        <v>-2.1594563999999998</v>
      </c>
      <c r="J161" s="219">
        <v>2.1397518</v>
      </c>
      <c r="K161" s="220">
        <v>-2.6547439000000002</v>
      </c>
      <c r="L161" s="49">
        <v>1.2808089E-5</v>
      </c>
      <c r="M161" s="21">
        <v>1.2808890000000001E-4</v>
      </c>
      <c r="N161" s="186">
        <v>4.7760954E-4</v>
      </c>
      <c r="O161" s="221">
        <v>3</v>
      </c>
      <c r="P161" s="222">
        <v>295</v>
      </c>
    </row>
    <row r="162" spans="1:16" x14ac:dyDescent="0.2">
      <c r="A162" s="129" t="s">
        <v>2</v>
      </c>
      <c r="B162" s="134" t="s">
        <v>12</v>
      </c>
      <c r="C162" s="130">
        <v>9</v>
      </c>
      <c r="D162" s="171">
        <v>0.20316741999999999</v>
      </c>
      <c r="E162" s="218">
        <v>-0.74815768999999999</v>
      </c>
      <c r="F162" s="218">
        <v>0.5077718</v>
      </c>
      <c r="G162" s="218">
        <v>-2.7301622999999999</v>
      </c>
      <c r="H162" s="218">
        <v>2.4652379</v>
      </c>
      <c r="I162" s="172">
        <v>-2.2373324999999999</v>
      </c>
      <c r="J162" s="219">
        <v>1.3494318000000001</v>
      </c>
      <c r="K162" s="220">
        <v>-2.2633871999999999</v>
      </c>
      <c r="L162" s="49">
        <v>1.378257E-5</v>
      </c>
      <c r="M162" s="21">
        <v>1.3200973999999999E-4</v>
      </c>
      <c r="N162" s="186">
        <v>4.7760954E-4</v>
      </c>
      <c r="O162" s="221">
        <v>3</v>
      </c>
      <c r="P162" s="222">
        <v>295</v>
      </c>
    </row>
    <row r="163" spans="1:16" x14ac:dyDescent="0.2">
      <c r="A163" s="129" t="s">
        <v>2</v>
      </c>
      <c r="B163" s="134" t="s">
        <v>12</v>
      </c>
      <c r="C163" s="130">
        <v>10</v>
      </c>
      <c r="D163" s="171">
        <v>0.18190416000000001</v>
      </c>
      <c r="E163" s="218">
        <v>-0.96074420000000005</v>
      </c>
      <c r="F163" s="218">
        <v>0.31625312</v>
      </c>
      <c r="G163" s="218">
        <v>-2.9601891999999999</v>
      </c>
      <c r="H163" s="218">
        <v>2.4206151999999999</v>
      </c>
      <c r="I163" s="172">
        <v>-2.1963173</v>
      </c>
      <c r="J163" s="219">
        <v>1.5351576</v>
      </c>
      <c r="K163" s="220">
        <v>-2.3352488</v>
      </c>
      <c r="L163" s="49">
        <v>1.1811024999999999E-5</v>
      </c>
      <c r="M163" s="21">
        <v>1.2634334999999999E-4</v>
      </c>
      <c r="N163" s="186">
        <v>4.7760954E-4</v>
      </c>
      <c r="O163" s="221">
        <v>3</v>
      </c>
      <c r="P163" s="222">
        <v>295</v>
      </c>
    </row>
    <row r="164" spans="1:16" x14ac:dyDescent="0.2">
      <c r="A164" s="129" t="s">
        <v>2</v>
      </c>
      <c r="B164" s="134" t="s">
        <v>12</v>
      </c>
      <c r="C164" s="130">
        <v>11</v>
      </c>
      <c r="D164" s="171">
        <v>0.21060229999999999</v>
      </c>
      <c r="E164" s="218">
        <v>-0.78929134000000001</v>
      </c>
      <c r="F164" s="218">
        <v>0.44290413000000001</v>
      </c>
      <c r="G164" s="218">
        <v>-2.8200702999999998</v>
      </c>
      <c r="H164" s="218">
        <v>2.8625541999999999</v>
      </c>
      <c r="I164" s="172">
        <v>-2.1755703</v>
      </c>
      <c r="J164" s="219">
        <v>1.7794494999999999</v>
      </c>
      <c r="K164" s="220">
        <v>-2.2621074000000001</v>
      </c>
      <c r="L164" s="49">
        <v>1.3699174E-5</v>
      </c>
      <c r="M164" s="21">
        <v>1.4750397999999999E-4</v>
      </c>
      <c r="N164" s="186">
        <v>4.7760954E-4</v>
      </c>
      <c r="O164" s="221">
        <v>3</v>
      </c>
      <c r="P164" s="222">
        <v>295</v>
      </c>
    </row>
    <row r="165" spans="1:16" x14ac:dyDescent="0.2">
      <c r="A165" s="129" t="s">
        <v>2</v>
      </c>
      <c r="B165" s="134" t="s">
        <v>12</v>
      </c>
      <c r="C165" s="130">
        <v>12</v>
      </c>
      <c r="D165" s="171">
        <v>0.26808773000000002</v>
      </c>
      <c r="E165" s="218">
        <v>-0.91226697999999995</v>
      </c>
      <c r="F165" s="218">
        <v>0.36459143999999999</v>
      </c>
      <c r="G165" s="218">
        <v>-2.9361115999999998</v>
      </c>
      <c r="H165" s="218">
        <v>3.2770944000000002</v>
      </c>
      <c r="I165" s="172">
        <v>-2.0122062000000001</v>
      </c>
      <c r="J165" s="219">
        <v>1.4337542999999999</v>
      </c>
      <c r="K165" s="220">
        <v>-1.8789051999999999</v>
      </c>
      <c r="L165" s="49">
        <v>1.4790899E-5</v>
      </c>
      <c r="M165" s="21">
        <v>1.5303595000000001E-4</v>
      </c>
      <c r="N165" s="186">
        <v>4.7760954E-4</v>
      </c>
      <c r="O165" s="221">
        <v>3</v>
      </c>
      <c r="P165" s="222">
        <v>295</v>
      </c>
    </row>
    <row r="166" spans="1:16" x14ac:dyDescent="0.2">
      <c r="A166" s="129" t="s">
        <v>2</v>
      </c>
      <c r="B166" s="134" t="s">
        <v>12</v>
      </c>
      <c r="C166" s="130">
        <v>13</v>
      </c>
      <c r="D166" s="171">
        <v>0.29333208999999999</v>
      </c>
      <c r="E166" s="218">
        <v>-0.80791190999999996</v>
      </c>
      <c r="F166" s="218">
        <v>0.32292291000000001</v>
      </c>
      <c r="G166" s="218">
        <v>-3.0060034</v>
      </c>
      <c r="H166" s="218">
        <v>3.6169074000000001</v>
      </c>
      <c r="I166" s="172">
        <v>-2.0508036999999999</v>
      </c>
      <c r="J166" s="219">
        <v>1.4303948</v>
      </c>
      <c r="K166" s="220">
        <v>-1.6634315</v>
      </c>
      <c r="L166" s="49">
        <v>1.4863095E-5</v>
      </c>
      <c r="M166" s="21">
        <v>1.7280358000000001E-4</v>
      </c>
      <c r="N166" s="186">
        <v>4.7760954E-4</v>
      </c>
      <c r="O166" s="221">
        <v>3</v>
      </c>
      <c r="P166" s="222">
        <v>295</v>
      </c>
    </row>
    <row r="167" spans="1:16" x14ac:dyDescent="0.2">
      <c r="A167" s="129" t="s">
        <v>2</v>
      </c>
      <c r="B167" s="134" t="s">
        <v>12</v>
      </c>
      <c r="C167" s="130">
        <v>14</v>
      </c>
      <c r="D167" s="171">
        <v>0.30651494000000001</v>
      </c>
      <c r="E167" s="218">
        <v>-0.98892933999999999</v>
      </c>
      <c r="F167" s="218">
        <v>0.32024108000000001</v>
      </c>
      <c r="G167" s="218">
        <v>-3.0370955999999998</v>
      </c>
      <c r="H167" s="218">
        <v>3.5895503</v>
      </c>
      <c r="I167" s="172">
        <v>-1.9654908</v>
      </c>
      <c r="J167" s="219">
        <v>1.3742772999999999</v>
      </c>
      <c r="K167" s="220">
        <v>-1.8092363</v>
      </c>
      <c r="L167" s="49">
        <v>1.5805741999999998E-5</v>
      </c>
      <c r="M167" s="21">
        <v>1.6312031E-4</v>
      </c>
      <c r="N167" s="186">
        <v>4.7760954E-4</v>
      </c>
      <c r="O167" s="221">
        <v>3</v>
      </c>
      <c r="P167" s="222">
        <v>295</v>
      </c>
    </row>
    <row r="168" spans="1:16" x14ac:dyDescent="0.2">
      <c r="A168" s="129" t="s">
        <v>2</v>
      </c>
      <c r="B168" s="134" t="s">
        <v>12</v>
      </c>
      <c r="C168" s="130">
        <v>15</v>
      </c>
      <c r="D168" s="171">
        <v>0.29421891</v>
      </c>
      <c r="E168" s="218">
        <v>-0.75857235999999995</v>
      </c>
      <c r="F168" s="218">
        <v>0.26295785999999999</v>
      </c>
      <c r="G168" s="218">
        <v>-3.1182913000000001</v>
      </c>
      <c r="H168" s="218">
        <v>3.7533311999999999</v>
      </c>
      <c r="I168" s="172">
        <v>-2.0099806999999998</v>
      </c>
      <c r="J168" s="219">
        <v>1.0033840000000001</v>
      </c>
      <c r="K168" s="220">
        <v>-1.3564722</v>
      </c>
      <c r="L168" s="49">
        <v>1.4192375999999999E-5</v>
      </c>
      <c r="M168" s="21">
        <v>1.7504652E-4</v>
      </c>
      <c r="N168" s="186">
        <v>4.7760954E-4</v>
      </c>
      <c r="O168" s="221">
        <v>3</v>
      </c>
      <c r="P168" s="222">
        <v>295</v>
      </c>
    </row>
    <row r="169" spans="1:16" x14ac:dyDescent="0.2">
      <c r="A169" s="129" t="s">
        <v>2</v>
      </c>
      <c r="B169" s="134" t="s">
        <v>12</v>
      </c>
      <c r="C169" s="130">
        <v>16</v>
      </c>
      <c r="D169" s="171">
        <v>0.26832398000000002</v>
      </c>
      <c r="E169" s="218">
        <v>-0.69567796000000004</v>
      </c>
      <c r="F169" s="218">
        <v>0.17900173</v>
      </c>
      <c r="G169" s="218">
        <v>-3.2303880999999999</v>
      </c>
      <c r="H169" s="218">
        <v>3.0987073999999999</v>
      </c>
      <c r="I169" s="172">
        <v>-1.9341571</v>
      </c>
      <c r="J169" s="219">
        <v>1.2291468000000001</v>
      </c>
      <c r="K169" s="220">
        <v>-1.7043600000000001</v>
      </c>
      <c r="L169" s="49">
        <v>1.1835692000000001E-5</v>
      </c>
      <c r="M169" s="21">
        <v>1.3829540999999999E-4</v>
      </c>
      <c r="N169" s="186">
        <v>4.7760954E-4</v>
      </c>
      <c r="O169" s="221">
        <v>3</v>
      </c>
      <c r="P169" s="222">
        <v>295</v>
      </c>
    </row>
    <row r="170" spans="1:16" x14ac:dyDescent="0.2">
      <c r="A170" s="129" t="s">
        <v>2</v>
      </c>
      <c r="B170" s="134" t="s">
        <v>13</v>
      </c>
      <c r="C170" s="130">
        <v>1</v>
      </c>
      <c r="D170" s="171">
        <v>0.26184979000000003</v>
      </c>
      <c r="E170" s="218">
        <v>-0.49314683999999998</v>
      </c>
      <c r="F170" s="218">
        <v>0.18924018000000001</v>
      </c>
      <c r="G170" s="218">
        <v>-3.1579847000000001</v>
      </c>
      <c r="H170" s="218">
        <v>3.2044169999999998</v>
      </c>
      <c r="I170" s="172">
        <v>-2.0884299999999998</v>
      </c>
      <c r="J170" s="219">
        <v>1.0702558</v>
      </c>
      <c r="K170" s="220">
        <v>-1.8772913</v>
      </c>
      <c r="L170" s="49">
        <v>1.1244122999999999E-5</v>
      </c>
      <c r="M170" s="21">
        <v>1.5658086999999999E-4</v>
      </c>
      <c r="N170" s="186">
        <v>4.7760954E-4</v>
      </c>
      <c r="O170" s="221">
        <v>3</v>
      </c>
      <c r="P170" s="222">
        <v>295</v>
      </c>
    </row>
    <row r="171" spans="1:16" x14ac:dyDescent="0.2">
      <c r="A171" s="129" t="s">
        <v>2</v>
      </c>
      <c r="B171" s="134" t="s">
        <v>13</v>
      </c>
      <c r="C171" s="130">
        <v>2</v>
      </c>
      <c r="D171" s="171">
        <v>0.29291984999999998</v>
      </c>
      <c r="E171" s="218">
        <v>-0.62935143999999998</v>
      </c>
      <c r="F171" s="218">
        <v>0.31737953000000002</v>
      </c>
      <c r="G171" s="218">
        <v>-2.9699640999999999</v>
      </c>
      <c r="H171" s="218">
        <v>3.3811186000000002</v>
      </c>
      <c r="I171" s="172">
        <v>-1.9819910999999999</v>
      </c>
      <c r="J171" s="219">
        <v>0.37916709999999998</v>
      </c>
      <c r="K171" s="220">
        <v>-0.84511265000000002</v>
      </c>
      <c r="L171" s="49">
        <v>1.4089369E-5</v>
      </c>
      <c r="M171" s="21">
        <v>1.5512766000000001E-4</v>
      </c>
      <c r="N171" s="186">
        <v>4.7760954E-4</v>
      </c>
      <c r="O171" s="221">
        <v>3</v>
      </c>
      <c r="P171" s="222">
        <v>295</v>
      </c>
    </row>
    <row r="172" spans="1:16" x14ac:dyDescent="0.2">
      <c r="A172" s="129" t="s">
        <v>2</v>
      </c>
      <c r="B172" s="134" t="s">
        <v>13</v>
      </c>
      <c r="C172" s="130">
        <v>3</v>
      </c>
      <c r="D172" s="171">
        <v>0.26379982000000002</v>
      </c>
      <c r="E172" s="218">
        <v>-0.86528505</v>
      </c>
      <c r="F172" s="218">
        <v>0.31732254999999998</v>
      </c>
      <c r="G172" s="218">
        <v>-2.9870063</v>
      </c>
      <c r="H172" s="218">
        <v>3.8162940999999999</v>
      </c>
      <c r="I172" s="172">
        <v>-2.0980816999999998</v>
      </c>
      <c r="J172" s="219">
        <v>1.7382423</v>
      </c>
      <c r="K172" s="220">
        <v>-2.1131299000000001</v>
      </c>
      <c r="L172" s="49">
        <v>1.3956838000000001E-5</v>
      </c>
      <c r="M172" s="21">
        <v>1.8756711E-4</v>
      </c>
      <c r="N172" s="186">
        <v>4.7760954E-4</v>
      </c>
      <c r="O172" s="221">
        <v>3</v>
      </c>
      <c r="P172" s="222">
        <v>295</v>
      </c>
    </row>
    <row r="173" spans="1:16" x14ac:dyDescent="0.2">
      <c r="A173" s="129" t="s">
        <v>2</v>
      </c>
      <c r="B173" s="134" t="s">
        <v>13</v>
      </c>
      <c r="C173" s="130">
        <v>4</v>
      </c>
      <c r="D173" s="171">
        <v>0.29283757999999999</v>
      </c>
      <c r="E173" s="218">
        <v>-0.73326827000000006</v>
      </c>
      <c r="F173" s="218">
        <v>0.39361907000000002</v>
      </c>
      <c r="G173" s="218">
        <v>-2.9265908</v>
      </c>
      <c r="H173" s="218">
        <v>3.5169486000000001</v>
      </c>
      <c r="I173" s="172">
        <v>-1.9721651</v>
      </c>
      <c r="J173" s="219">
        <v>1.7419678000000001</v>
      </c>
      <c r="K173" s="220">
        <v>-2.2353364999999998</v>
      </c>
      <c r="L173" s="49">
        <v>1.55954E-5</v>
      </c>
      <c r="M173" s="21">
        <v>1.6044067000000001E-4</v>
      </c>
      <c r="N173" s="186">
        <v>4.7760954E-4</v>
      </c>
      <c r="O173" s="221">
        <v>3</v>
      </c>
      <c r="P173" s="222">
        <v>295</v>
      </c>
    </row>
    <row r="174" spans="1:16" x14ac:dyDescent="0.2">
      <c r="A174" s="129" t="s">
        <v>2</v>
      </c>
      <c r="B174" s="134" t="s">
        <v>13</v>
      </c>
      <c r="C174" s="130">
        <v>5</v>
      </c>
      <c r="D174" s="171">
        <v>0.26420956000000001</v>
      </c>
      <c r="E174" s="218">
        <v>-0.76425016000000001</v>
      </c>
      <c r="F174" s="218">
        <v>0.32162773</v>
      </c>
      <c r="G174" s="218">
        <v>-2.9880749</v>
      </c>
      <c r="H174" s="218">
        <v>3.783738</v>
      </c>
      <c r="I174" s="172">
        <v>-2.0578818000000001</v>
      </c>
      <c r="J174" s="219">
        <v>2.3819680999999999</v>
      </c>
      <c r="K174" s="220">
        <v>-2.5264856999999998</v>
      </c>
      <c r="L174" s="49">
        <v>1.38906E-5</v>
      </c>
      <c r="M174" s="21">
        <v>1.8153757999999999E-4</v>
      </c>
      <c r="N174" s="186">
        <v>4.7760954E-4</v>
      </c>
      <c r="O174" s="221">
        <v>3</v>
      </c>
      <c r="P174" s="222">
        <v>295</v>
      </c>
    </row>
    <row r="175" spans="1:16" x14ac:dyDescent="0.2">
      <c r="A175" s="129" t="s">
        <v>2</v>
      </c>
      <c r="B175" s="134" t="s">
        <v>13</v>
      </c>
      <c r="C175" s="130">
        <v>6</v>
      </c>
      <c r="D175" s="171">
        <v>0.26224513999999999</v>
      </c>
      <c r="E175" s="218">
        <v>-0.99881187999999999</v>
      </c>
      <c r="F175" s="218">
        <v>0.34739087000000002</v>
      </c>
      <c r="G175" s="218">
        <v>-2.9595785999999999</v>
      </c>
      <c r="H175" s="218">
        <v>3.3207624</v>
      </c>
      <c r="I175" s="172">
        <v>-2.0464009000000001</v>
      </c>
      <c r="J175" s="219">
        <v>2.8861553999999998</v>
      </c>
      <c r="K175" s="220">
        <v>-2.7662415</v>
      </c>
      <c r="L175" s="49">
        <v>1.4645674999999999E-5</v>
      </c>
      <c r="M175" s="21">
        <v>1.5824008000000001E-4</v>
      </c>
      <c r="N175" s="186">
        <v>4.7760954E-4</v>
      </c>
      <c r="O175" s="221">
        <v>3</v>
      </c>
      <c r="P175" s="222">
        <v>295</v>
      </c>
    </row>
    <row r="176" spans="1:16" x14ac:dyDescent="0.2">
      <c r="A176" s="129" t="s">
        <v>2</v>
      </c>
      <c r="B176" s="134" t="s">
        <v>13</v>
      </c>
      <c r="C176" s="130">
        <v>7</v>
      </c>
      <c r="D176" s="171">
        <v>0.21471069000000001</v>
      </c>
      <c r="E176" s="218">
        <v>-0.84956962000000003</v>
      </c>
      <c r="F176" s="218">
        <v>0.52563563000000002</v>
      </c>
      <c r="G176" s="218">
        <v>-2.7398549000000001</v>
      </c>
      <c r="H176" s="218">
        <v>3.0267064000000001</v>
      </c>
      <c r="I176" s="172">
        <v>-2.1511505999999998</v>
      </c>
      <c r="J176" s="219">
        <v>2.2947289999999998</v>
      </c>
      <c r="K176" s="220">
        <v>-2.5684224000000002</v>
      </c>
      <c r="L176" s="49">
        <v>1.4622420000000001E-5</v>
      </c>
      <c r="M176" s="21">
        <v>1.536381E-4</v>
      </c>
      <c r="N176" s="186">
        <v>4.7760954E-4</v>
      </c>
      <c r="O176" s="221">
        <v>3</v>
      </c>
      <c r="P176" s="222">
        <v>295</v>
      </c>
    </row>
    <row r="177" spans="1:16" x14ac:dyDescent="0.2">
      <c r="A177" s="129" t="s">
        <v>2</v>
      </c>
      <c r="B177" s="134" t="s">
        <v>13</v>
      </c>
      <c r="C177" s="130">
        <v>8</v>
      </c>
      <c r="D177" s="171">
        <v>0.18758531000000001</v>
      </c>
      <c r="E177" s="218">
        <v>-0.98062541999999997</v>
      </c>
      <c r="F177" s="218">
        <v>0.35063248000000002</v>
      </c>
      <c r="G177" s="218">
        <v>-2.9276444000000001</v>
      </c>
      <c r="H177" s="218">
        <v>2.4985629</v>
      </c>
      <c r="I177" s="172">
        <v>-2.1294632999999998</v>
      </c>
      <c r="J177" s="219">
        <v>3.7355113000000002</v>
      </c>
      <c r="K177" s="220">
        <v>-3.1950786</v>
      </c>
      <c r="L177" s="49">
        <v>1.2481833999999999E-5</v>
      </c>
      <c r="M177" s="21">
        <v>1.2516002E-4</v>
      </c>
      <c r="N177" s="186">
        <v>4.7760954E-4</v>
      </c>
      <c r="O177" s="221">
        <v>3</v>
      </c>
      <c r="P177" s="222">
        <v>295</v>
      </c>
    </row>
    <row r="178" spans="1:16" x14ac:dyDescent="0.2">
      <c r="A178" s="129" t="s">
        <v>2</v>
      </c>
      <c r="B178" s="134" t="s">
        <v>13</v>
      </c>
      <c r="C178" s="130">
        <v>9</v>
      </c>
      <c r="D178" s="171">
        <v>0.18115152000000001</v>
      </c>
      <c r="E178" s="218">
        <v>-0.79990178999999995</v>
      </c>
      <c r="F178" s="218">
        <v>0.40299227999999998</v>
      </c>
      <c r="G178" s="218">
        <v>-2.8619279999999998</v>
      </c>
      <c r="H178" s="218">
        <v>2.4953745000000001</v>
      </c>
      <c r="I178" s="172">
        <v>-2.2073100999999999</v>
      </c>
      <c r="J178" s="219">
        <v>1.2318750000000001</v>
      </c>
      <c r="K178" s="220">
        <v>-2.1912153000000001</v>
      </c>
      <c r="L178" s="49">
        <v>1.2595252E-5</v>
      </c>
      <c r="M178" s="21">
        <v>1.3113854E-4</v>
      </c>
      <c r="N178" s="186">
        <v>4.7760954E-4</v>
      </c>
      <c r="O178" s="221">
        <v>3</v>
      </c>
      <c r="P178" s="222">
        <v>295</v>
      </c>
    </row>
    <row r="179" spans="1:16" x14ac:dyDescent="0.2">
      <c r="A179" s="129" t="s">
        <v>2</v>
      </c>
      <c r="B179" s="134" t="s">
        <v>13</v>
      </c>
      <c r="C179" s="130">
        <v>10</v>
      </c>
      <c r="D179" s="171">
        <v>0.18005672</v>
      </c>
      <c r="E179" s="218">
        <v>-1.0492204999999999</v>
      </c>
      <c r="F179" s="218">
        <v>0.26682894000000001</v>
      </c>
      <c r="G179" s="218">
        <v>-3.0624965</v>
      </c>
      <c r="H179" s="218">
        <v>2.4922837000000002</v>
      </c>
      <c r="I179" s="172">
        <v>-2.1398752000000001</v>
      </c>
      <c r="J179" s="219">
        <v>0.57577352000000004</v>
      </c>
      <c r="K179" s="220">
        <v>-1.3980334000000001</v>
      </c>
      <c r="L179" s="49">
        <v>1.1504354E-5</v>
      </c>
      <c r="M179" s="21">
        <v>1.2564071999999999E-4</v>
      </c>
      <c r="N179" s="186">
        <v>4.7760954E-4</v>
      </c>
      <c r="O179" s="221">
        <v>3</v>
      </c>
      <c r="P179" s="222">
        <v>295</v>
      </c>
    </row>
    <row r="180" spans="1:16" x14ac:dyDescent="0.2">
      <c r="A180" s="129" t="s">
        <v>2</v>
      </c>
      <c r="B180" s="134" t="s">
        <v>13</v>
      </c>
      <c r="C180" s="130">
        <v>11</v>
      </c>
      <c r="D180" s="171">
        <v>0.21596431999999999</v>
      </c>
      <c r="E180" s="218">
        <v>-0.80709436999999995</v>
      </c>
      <c r="F180" s="218">
        <v>0.35192926000000002</v>
      </c>
      <c r="G180" s="218">
        <v>-2.9523727000000002</v>
      </c>
      <c r="H180" s="218">
        <v>2.9332370000000001</v>
      </c>
      <c r="I180" s="172">
        <v>-2.1413259</v>
      </c>
      <c r="J180" s="219">
        <v>1.0878688000000001</v>
      </c>
      <c r="K180" s="220">
        <v>-1.8249362</v>
      </c>
      <c r="L180" s="49">
        <v>1.3175382999999999E-5</v>
      </c>
      <c r="M180" s="21">
        <v>1.4800113999999999E-4</v>
      </c>
      <c r="N180" s="186">
        <v>4.7760954E-4</v>
      </c>
      <c r="O180" s="221">
        <v>3</v>
      </c>
      <c r="P180" s="222">
        <v>295</v>
      </c>
    </row>
    <row r="181" spans="1:16" x14ac:dyDescent="0.2">
      <c r="A181" s="129" t="s">
        <v>2</v>
      </c>
      <c r="B181" s="134" t="s">
        <v>13</v>
      </c>
      <c r="C181" s="130">
        <v>12</v>
      </c>
      <c r="D181" s="171">
        <v>0.24067285999999999</v>
      </c>
      <c r="E181" s="218">
        <v>-0.91010975000000005</v>
      </c>
      <c r="F181" s="218">
        <v>0.31289635999999998</v>
      </c>
      <c r="G181" s="218">
        <v>-3.0311132000000001</v>
      </c>
      <c r="H181" s="218">
        <v>3.3306979999999999</v>
      </c>
      <c r="I181" s="172">
        <v>-1.9716933999999999</v>
      </c>
      <c r="J181" s="219">
        <v>1.2720368</v>
      </c>
      <c r="K181" s="220">
        <v>-1.7139791</v>
      </c>
      <c r="L181" s="49">
        <v>1.3725992E-5</v>
      </c>
      <c r="M181" s="21">
        <v>1.5190245999999999E-4</v>
      </c>
      <c r="N181" s="186">
        <v>4.7760954E-4</v>
      </c>
      <c r="O181" s="221">
        <v>3</v>
      </c>
      <c r="P181" s="222">
        <v>295</v>
      </c>
    </row>
    <row r="182" spans="1:16" x14ac:dyDescent="0.2">
      <c r="A182" s="129" t="s">
        <v>2</v>
      </c>
      <c r="B182" s="134" t="s">
        <v>13</v>
      </c>
      <c r="C182" s="130">
        <v>13</v>
      </c>
      <c r="D182" s="171">
        <v>0.26360674000000001</v>
      </c>
      <c r="E182" s="218">
        <v>-0.86879353999999998</v>
      </c>
      <c r="F182" s="218">
        <v>0.26326105</v>
      </c>
      <c r="G182" s="218">
        <v>-3.1256539999999999</v>
      </c>
      <c r="H182" s="218">
        <v>3.6722169</v>
      </c>
      <c r="I182" s="172">
        <v>-2.0947456999999998</v>
      </c>
      <c r="J182" s="219">
        <v>0.74300445000000004</v>
      </c>
      <c r="K182" s="220">
        <v>-1.2426533</v>
      </c>
      <c r="L182" s="49">
        <v>1.3722817999999999E-5</v>
      </c>
      <c r="M182" s="21">
        <v>1.8012318000000001E-4</v>
      </c>
      <c r="N182" s="186">
        <v>4.7760954E-4</v>
      </c>
      <c r="O182" s="221">
        <v>3</v>
      </c>
      <c r="P182" s="222">
        <v>295</v>
      </c>
    </row>
    <row r="183" spans="1:16" x14ac:dyDescent="0.2">
      <c r="A183" s="129" t="s">
        <v>2</v>
      </c>
      <c r="B183" s="134" t="s">
        <v>13</v>
      </c>
      <c r="C183" s="130">
        <v>14</v>
      </c>
      <c r="D183" s="171">
        <v>0.29237017999999998</v>
      </c>
      <c r="E183" s="218">
        <v>-0.91396995999999997</v>
      </c>
      <c r="F183" s="218">
        <v>0.27063788</v>
      </c>
      <c r="G183" s="218">
        <v>-3.1408431000000001</v>
      </c>
      <c r="H183" s="218">
        <v>3.5633256000000002</v>
      </c>
      <c r="I183" s="172">
        <v>-1.9357679999999999</v>
      </c>
      <c r="J183" s="219">
        <v>0.28240825000000003</v>
      </c>
      <c r="K183" s="220">
        <v>-0.42405737999999998</v>
      </c>
      <c r="L183" s="49">
        <v>1.4863106E-5</v>
      </c>
      <c r="M183" s="21">
        <v>1.5917831000000001E-4</v>
      </c>
      <c r="N183" s="186">
        <v>4.7760954E-4</v>
      </c>
      <c r="O183" s="221">
        <v>3</v>
      </c>
      <c r="P183" s="222">
        <v>295</v>
      </c>
    </row>
    <row r="184" spans="1:16" x14ac:dyDescent="0.2">
      <c r="A184" s="129" t="s">
        <v>2</v>
      </c>
      <c r="B184" s="134" t="s">
        <v>13</v>
      </c>
      <c r="C184" s="130">
        <v>15</v>
      </c>
      <c r="D184" s="171">
        <v>0.26358048000000001</v>
      </c>
      <c r="E184" s="218">
        <v>-0.75705973999999998</v>
      </c>
      <c r="F184" s="218">
        <v>0.21528386999999999</v>
      </c>
      <c r="G184" s="218">
        <v>-3.2371739000000002</v>
      </c>
      <c r="H184" s="218">
        <v>3.8282525999999999</v>
      </c>
      <c r="I184" s="172">
        <v>-1.9912677999999999</v>
      </c>
      <c r="J184" s="219">
        <v>0.52266214</v>
      </c>
      <c r="K184" s="220">
        <v>-0.83786667999999997</v>
      </c>
      <c r="L184" s="49">
        <v>1.2986683000000001E-5</v>
      </c>
      <c r="M184" s="21">
        <v>1.7659495E-4</v>
      </c>
      <c r="N184" s="186">
        <v>4.7760954E-4</v>
      </c>
      <c r="O184" s="221">
        <v>3</v>
      </c>
      <c r="P184" s="222">
        <v>295</v>
      </c>
    </row>
    <row r="185" spans="1:16" x14ac:dyDescent="0.2">
      <c r="A185" s="129" t="s">
        <v>2</v>
      </c>
      <c r="B185" s="134" t="s">
        <v>13</v>
      </c>
      <c r="C185" s="130">
        <v>16</v>
      </c>
      <c r="D185" s="171">
        <v>0.25586527999999997</v>
      </c>
      <c r="E185" s="218">
        <v>-0.64283623999999995</v>
      </c>
      <c r="F185" s="218">
        <v>0.14919915</v>
      </c>
      <c r="G185" s="218">
        <v>-3.3434327000000001</v>
      </c>
      <c r="H185" s="218">
        <v>3.0995149999999998</v>
      </c>
      <c r="I185" s="172">
        <v>-1.9048817</v>
      </c>
      <c r="J185" s="219">
        <v>3.4476157000000001</v>
      </c>
      <c r="K185" s="220">
        <v>-2.7023391999999999</v>
      </c>
      <c r="L185" s="49">
        <v>1.1158589E-5</v>
      </c>
      <c r="M185" s="21">
        <v>1.3604013999999999E-4</v>
      </c>
      <c r="N185" s="186">
        <v>4.7760954E-4</v>
      </c>
      <c r="O185" s="221">
        <v>3</v>
      </c>
      <c r="P185" s="222">
        <v>295</v>
      </c>
    </row>
    <row r="186" spans="1:16" x14ac:dyDescent="0.2">
      <c r="A186" s="129" t="s">
        <v>3</v>
      </c>
      <c r="B186" s="134" t="s">
        <v>12</v>
      </c>
      <c r="C186" s="130">
        <v>1</v>
      </c>
      <c r="D186" s="171">
        <v>0.22992414</v>
      </c>
      <c r="E186" s="218">
        <v>-0.39475548999999999</v>
      </c>
      <c r="F186" s="218">
        <v>2.2249519E-5</v>
      </c>
      <c r="G186" s="218">
        <v>-6.0801769999999999</v>
      </c>
      <c r="H186" s="218">
        <v>2.6091274000000002</v>
      </c>
      <c r="I186" s="172">
        <v>-2.1159067999999999</v>
      </c>
      <c r="J186" s="219">
        <v>4.2878052999999999E-2</v>
      </c>
      <c r="K186" s="220">
        <v>0.61523618000000002</v>
      </c>
      <c r="L186" s="49">
        <v>2.8345102E-5</v>
      </c>
      <c r="M186" s="21">
        <v>6.8356483000000005E-4</v>
      </c>
      <c r="N186" s="186">
        <v>3.1467903000000001E-3</v>
      </c>
      <c r="O186" s="221">
        <v>3</v>
      </c>
      <c r="P186" s="222">
        <v>321</v>
      </c>
    </row>
    <row r="187" spans="1:16" x14ac:dyDescent="0.2">
      <c r="A187" s="129" t="s">
        <v>3</v>
      </c>
      <c r="B187" s="134" t="s">
        <v>12</v>
      </c>
      <c r="C187" s="130">
        <v>2</v>
      </c>
      <c r="D187" s="171">
        <v>0.23438396</v>
      </c>
      <c r="E187" s="218">
        <v>-0.87513607000000004</v>
      </c>
      <c r="F187" s="218">
        <v>1.1108711000000001E-3</v>
      </c>
      <c r="G187" s="218">
        <v>-4.9842217</v>
      </c>
      <c r="H187" s="218">
        <v>2.7458990000000001</v>
      </c>
      <c r="I187" s="172">
        <v>-2.0047856999999998</v>
      </c>
      <c r="J187" s="219">
        <v>0.54020515999999996</v>
      </c>
      <c r="K187" s="220">
        <v>-2.3867840999999999</v>
      </c>
      <c r="L187" s="49">
        <v>3.3570413999999998E-5</v>
      </c>
      <c r="M187" s="21">
        <v>6.7326177000000004E-4</v>
      </c>
      <c r="N187" s="186">
        <v>3.1467903000000001E-3</v>
      </c>
      <c r="O187" s="221">
        <v>3</v>
      </c>
      <c r="P187" s="222">
        <v>321</v>
      </c>
    </row>
    <row r="188" spans="1:16" x14ac:dyDescent="0.2">
      <c r="A188" s="129" t="s">
        <v>3</v>
      </c>
      <c r="B188" s="134" t="s">
        <v>12</v>
      </c>
      <c r="C188" s="130">
        <v>3</v>
      </c>
      <c r="D188" s="171">
        <v>0.21909485000000001</v>
      </c>
      <c r="E188" s="218">
        <v>-0.96864086999999999</v>
      </c>
      <c r="F188" s="218">
        <v>3.7146366000000001E-5</v>
      </c>
      <c r="G188" s="218">
        <v>-5.9247316000000003</v>
      </c>
      <c r="H188" s="218">
        <v>2.9983854999999999</v>
      </c>
      <c r="I188" s="172">
        <v>-2.1520267999999998</v>
      </c>
      <c r="J188" s="219">
        <v>2.4778609999999999</v>
      </c>
      <c r="K188" s="220">
        <v>-3.1108430999999999</v>
      </c>
      <c r="L188" s="49">
        <v>3.2487602999999999E-5</v>
      </c>
      <c r="M188" s="21">
        <v>8.0303801000000002E-4</v>
      </c>
      <c r="N188" s="186">
        <v>3.1467903000000001E-3</v>
      </c>
      <c r="O188" s="221">
        <v>3</v>
      </c>
      <c r="P188" s="222">
        <v>321</v>
      </c>
    </row>
    <row r="189" spans="1:16" x14ac:dyDescent="0.2">
      <c r="A189" s="129" t="s">
        <v>3</v>
      </c>
      <c r="B189" s="134" t="s">
        <v>12</v>
      </c>
      <c r="C189" s="130">
        <v>4</v>
      </c>
      <c r="D189" s="171">
        <v>0.24521506000000001</v>
      </c>
      <c r="E189" s="218">
        <v>-0.65255010000000002</v>
      </c>
      <c r="F189" s="218">
        <v>1.2035012999999999E-3</v>
      </c>
      <c r="G189" s="218">
        <v>-4.9942202</v>
      </c>
      <c r="H189" s="218">
        <v>2.7912629999999998</v>
      </c>
      <c r="I189" s="172">
        <v>-2.0181021000000001</v>
      </c>
      <c r="J189" s="219">
        <v>0.15784028999999999</v>
      </c>
      <c r="K189" s="220">
        <v>-0.91135440000000001</v>
      </c>
      <c r="L189" s="49">
        <v>3.2573995000000003E-5</v>
      </c>
      <c r="M189" s="21">
        <v>6.8976043999999996E-4</v>
      </c>
      <c r="N189" s="186">
        <v>3.1467903000000001E-3</v>
      </c>
      <c r="O189" s="221">
        <v>3</v>
      </c>
      <c r="P189" s="222">
        <v>321</v>
      </c>
    </row>
    <row r="190" spans="1:16" x14ac:dyDescent="0.2">
      <c r="A190" s="129" t="s">
        <v>3</v>
      </c>
      <c r="B190" s="134" t="s">
        <v>12</v>
      </c>
      <c r="C190" s="130">
        <v>5</v>
      </c>
      <c r="D190" s="171">
        <v>0.20489557999999999</v>
      </c>
      <c r="E190" s="218">
        <v>-1.0785990000000001</v>
      </c>
      <c r="F190" s="218">
        <v>3.9438665999999999E-5</v>
      </c>
      <c r="G190" s="218">
        <v>-5.9249565000000004</v>
      </c>
      <c r="H190" s="218">
        <v>3.1185067000000002</v>
      </c>
      <c r="I190" s="172">
        <v>-2.1248879999999999</v>
      </c>
      <c r="J190" s="219">
        <v>2.2505589000000001</v>
      </c>
      <c r="K190" s="220">
        <v>-3.5301319000000002</v>
      </c>
      <c r="L190" s="49">
        <v>3.1719459000000001E-5</v>
      </c>
      <c r="M190" s="21">
        <v>8.2148496E-4</v>
      </c>
      <c r="N190" s="186">
        <v>3.1467903000000001E-3</v>
      </c>
      <c r="O190" s="221">
        <v>3</v>
      </c>
      <c r="P190" s="222">
        <v>321</v>
      </c>
    </row>
    <row r="191" spans="1:16" x14ac:dyDescent="0.2">
      <c r="A191" s="129" t="s">
        <v>3</v>
      </c>
      <c r="B191" s="134" t="s">
        <v>12</v>
      </c>
      <c r="C191" s="130">
        <v>6</v>
      </c>
      <c r="D191" s="171">
        <v>0.27880050000000001</v>
      </c>
      <c r="E191" s="218">
        <v>-0.82375008000000005</v>
      </c>
      <c r="F191" s="218">
        <v>1.7001881999999999E-3</v>
      </c>
      <c r="G191" s="218">
        <v>-4.9382270000000004</v>
      </c>
      <c r="H191" s="218">
        <v>2.7582889000000002</v>
      </c>
      <c r="I191" s="172">
        <v>-2.0329877000000001</v>
      </c>
      <c r="J191" s="219">
        <v>3.1403743999999998</v>
      </c>
      <c r="K191" s="220">
        <v>-3.9784028999999999</v>
      </c>
      <c r="L191" s="49">
        <v>3.9208549000000003E-5</v>
      </c>
      <c r="M191" s="21">
        <v>6.8762618000000003E-4</v>
      </c>
      <c r="N191" s="186">
        <v>3.1467903000000001E-3</v>
      </c>
      <c r="O191" s="221">
        <v>3</v>
      </c>
      <c r="P191" s="222">
        <v>321</v>
      </c>
    </row>
    <row r="192" spans="1:16" x14ac:dyDescent="0.2">
      <c r="A192" s="129" t="s">
        <v>3</v>
      </c>
      <c r="B192" s="134" t="s">
        <v>12</v>
      </c>
      <c r="C192" s="130">
        <v>7</v>
      </c>
      <c r="D192" s="171">
        <v>0.21310697000000001</v>
      </c>
      <c r="E192" s="218">
        <v>-1.1248075</v>
      </c>
      <c r="F192" s="218">
        <v>3.3422752999999999E-5</v>
      </c>
      <c r="G192" s="218">
        <v>-5.9935947000000001</v>
      </c>
      <c r="H192" s="218">
        <v>2.6806649</v>
      </c>
      <c r="I192" s="172">
        <v>-2.1470406999999998</v>
      </c>
      <c r="J192" s="219">
        <v>1.2812798000000001</v>
      </c>
      <c r="K192" s="220">
        <v>-2.7148357000000001</v>
      </c>
      <c r="L192" s="49">
        <v>3.3618287999999997E-5</v>
      </c>
      <c r="M192" s="21">
        <v>7.1575589999999998E-4</v>
      </c>
      <c r="N192" s="186">
        <v>3.1467903000000001E-3</v>
      </c>
      <c r="O192" s="221">
        <v>3</v>
      </c>
      <c r="P192" s="222">
        <v>321</v>
      </c>
    </row>
    <row r="193" spans="1:16" x14ac:dyDescent="0.2">
      <c r="A193" s="129" t="s">
        <v>3</v>
      </c>
      <c r="B193" s="134" t="s">
        <v>12</v>
      </c>
      <c r="C193" s="130">
        <v>8</v>
      </c>
      <c r="D193" s="171">
        <v>0.15917803</v>
      </c>
      <c r="E193" s="218">
        <v>-0.90824296999999998</v>
      </c>
      <c r="F193" s="218">
        <v>1.0077612000000001E-3</v>
      </c>
      <c r="G193" s="218">
        <v>-5.1144287999999998</v>
      </c>
      <c r="H193" s="218">
        <v>2.1993079</v>
      </c>
      <c r="I193" s="172">
        <v>-2.04541</v>
      </c>
      <c r="J193" s="219">
        <v>1.1661159000000001</v>
      </c>
      <c r="K193" s="220">
        <v>-3.6069873000000001</v>
      </c>
      <c r="L193" s="49">
        <v>2.3075628999999999E-5</v>
      </c>
      <c r="M193" s="21">
        <v>5.5232654999999998E-4</v>
      </c>
      <c r="N193" s="186">
        <v>3.1467903000000001E-3</v>
      </c>
      <c r="O193" s="221">
        <v>3</v>
      </c>
      <c r="P193" s="222">
        <v>321</v>
      </c>
    </row>
    <row r="194" spans="1:16" x14ac:dyDescent="0.2">
      <c r="A194" s="129" t="s">
        <v>3</v>
      </c>
      <c r="B194" s="134" t="s">
        <v>12</v>
      </c>
      <c r="C194" s="130">
        <v>9</v>
      </c>
      <c r="D194" s="171">
        <v>0.18814823999999999</v>
      </c>
      <c r="E194" s="218">
        <v>-1.1222057000000001</v>
      </c>
      <c r="F194" s="218">
        <v>2.5393194999999999E-5</v>
      </c>
      <c r="G194" s="218">
        <v>-6.0964812000000004</v>
      </c>
      <c r="H194" s="218">
        <v>2.3690812000000001</v>
      </c>
      <c r="I194" s="172">
        <v>-2.1422978000000001</v>
      </c>
      <c r="J194" s="219">
        <v>12.404521000000001</v>
      </c>
      <c r="K194" s="220">
        <v>-5.3701610999999998</v>
      </c>
      <c r="L194" s="49">
        <v>2.9649146999999999E-5</v>
      </c>
      <c r="M194" s="21">
        <v>6.3072846E-4</v>
      </c>
      <c r="N194" s="186">
        <v>3.1467903000000001E-3</v>
      </c>
      <c r="O194" s="221">
        <v>3</v>
      </c>
      <c r="P194" s="222">
        <v>321</v>
      </c>
    </row>
    <row r="195" spans="1:16" x14ac:dyDescent="0.2">
      <c r="A195" s="129" t="s">
        <v>3</v>
      </c>
      <c r="B195" s="134" t="s">
        <v>12</v>
      </c>
      <c r="C195" s="130">
        <v>10</v>
      </c>
      <c r="D195" s="171">
        <v>0.16816394000000001</v>
      </c>
      <c r="E195" s="218">
        <v>-1.2017849</v>
      </c>
      <c r="F195" s="218">
        <v>1.2342847E-3</v>
      </c>
      <c r="G195" s="218">
        <v>-5.0694641000000003</v>
      </c>
      <c r="H195" s="218">
        <v>2.2460833999999998</v>
      </c>
      <c r="I195" s="172">
        <v>-2.0543250999999998</v>
      </c>
      <c r="J195" s="219">
        <v>9.9293883999999992E-3</v>
      </c>
      <c r="K195" s="220">
        <v>1.0619637</v>
      </c>
      <c r="L195" s="49">
        <v>2.7401197999999999E-5</v>
      </c>
      <c r="M195" s="21">
        <v>5.6707157000000005E-4</v>
      </c>
      <c r="N195" s="186">
        <v>3.1467903000000001E-3</v>
      </c>
      <c r="O195" s="221">
        <v>3</v>
      </c>
      <c r="P195" s="222">
        <v>321</v>
      </c>
    </row>
    <row r="196" spans="1:16" x14ac:dyDescent="0.2">
      <c r="A196" s="129" t="s">
        <v>3</v>
      </c>
      <c r="B196" s="134" t="s">
        <v>12</v>
      </c>
      <c r="C196" s="130">
        <v>11</v>
      </c>
      <c r="D196" s="171">
        <v>0.19397265</v>
      </c>
      <c r="E196" s="218">
        <v>-0.92507921000000004</v>
      </c>
      <c r="F196" s="218">
        <v>3.2861843999999998E-5</v>
      </c>
      <c r="G196" s="218">
        <v>-6.0650138</v>
      </c>
      <c r="H196" s="218">
        <v>2.7109321</v>
      </c>
      <c r="I196" s="172">
        <v>-2.1611729</v>
      </c>
      <c r="J196" s="219">
        <v>34.828519</v>
      </c>
      <c r="K196" s="220">
        <v>-6.5267894000000002</v>
      </c>
      <c r="L196" s="49">
        <v>2.8295289E-5</v>
      </c>
      <c r="M196" s="21">
        <v>7.3013818000000001E-4</v>
      </c>
      <c r="N196" s="186">
        <v>3.1467903000000001E-3</v>
      </c>
      <c r="O196" s="221">
        <v>3</v>
      </c>
      <c r="P196" s="222">
        <v>321</v>
      </c>
    </row>
    <row r="197" spans="1:16" x14ac:dyDescent="0.2">
      <c r="A197" s="129" t="s">
        <v>3</v>
      </c>
      <c r="B197" s="134" t="s">
        <v>12</v>
      </c>
      <c r="C197" s="130">
        <v>12</v>
      </c>
      <c r="D197" s="171">
        <v>0.22685928999999999</v>
      </c>
      <c r="E197" s="218">
        <v>-1.0415886000000001</v>
      </c>
      <c r="F197" s="218">
        <v>1.9107204E-3</v>
      </c>
      <c r="G197" s="218">
        <v>-4.9137490000000001</v>
      </c>
      <c r="H197" s="218">
        <v>3.0192849000000002</v>
      </c>
      <c r="I197" s="172">
        <v>-1.9814175000000001</v>
      </c>
      <c r="J197" s="219">
        <v>0.28491008000000001</v>
      </c>
      <c r="K197" s="220">
        <v>-1.0571520999999999</v>
      </c>
      <c r="L197" s="49">
        <v>3.4604463000000003E-5</v>
      </c>
      <c r="M197" s="21">
        <v>7.3025517000000005E-4</v>
      </c>
      <c r="N197" s="186">
        <v>3.1467903000000001E-3</v>
      </c>
      <c r="O197" s="221">
        <v>3</v>
      </c>
      <c r="P197" s="222">
        <v>321</v>
      </c>
    </row>
    <row r="198" spans="1:16" x14ac:dyDescent="0.2">
      <c r="A198" s="129" t="s">
        <v>3</v>
      </c>
      <c r="B198" s="134" t="s">
        <v>12</v>
      </c>
      <c r="C198" s="130">
        <v>13</v>
      </c>
      <c r="D198" s="171">
        <v>0.23953311999999999</v>
      </c>
      <c r="E198" s="218">
        <v>-0.99712825000000005</v>
      </c>
      <c r="F198" s="218">
        <v>6.0276794999999998E-5</v>
      </c>
      <c r="G198" s="218">
        <v>-5.8106254000000002</v>
      </c>
      <c r="H198" s="218">
        <v>3.2260344999999999</v>
      </c>
      <c r="I198" s="172">
        <v>-2.1382797999999998</v>
      </c>
      <c r="J198" s="219">
        <v>52.211475999999998</v>
      </c>
      <c r="K198" s="220">
        <v>-6.577807</v>
      </c>
      <c r="L198" s="49">
        <v>3.5908217000000003E-5</v>
      </c>
      <c r="M198" s="21">
        <v>8.5677259999999999E-4</v>
      </c>
      <c r="N198" s="186">
        <v>3.1467903000000001E-3</v>
      </c>
      <c r="O198" s="221">
        <v>3</v>
      </c>
      <c r="P198" s="222">
        <v>321</v>
      </c>
    </row>
    <row r="199" spans="1:16" x14ac:dyDescent="0.2">
      <c r="A199" s="129" t="s">
        <v>3</v>
      </c>
      <c r="B199" s="134" t="s">
        <v>12</v>
      </c>
      <c r="C199" s="130">
        <v>14</v>
      </c>
      <c r="D199" s="171">
        <v>0.28701638000000002</v>
      </c>
      <c r="E199" s="218">
        <v>-0.50912139000000001</v>
      </c>
      <c r="F199" s="218">
        <v>2.2912103999999998E-3</v>
      </c>
      <c r="G199" s="218">
        <v>-4.8699221000000001</v>
      </c>
      <c r="H199" s="218">
        <v>3.0676796999999998</v>
      </c>
      <c r="I199" s="172">
        <v>-2.0045213</v>
      </c>
      <c r="J199" s="219">
        <v>0.17723995000000001</v>
      </c>
      <c r="K199" s="220">
        <v>0</v>
      </c>
      <c r="L199" s="49">
        <v>3.6515255000000003E-5</v>
      </c>
      <c r="M199" s="21">
        <v>7.5204212999999999E-4</v>
      </c>
      <c r="N199" s="186">
        <v>3.1467903000000001E-3</v>
      </c>
      <c r="O199" s="221">
        <v>3</v>
      </c>
      <c r="P199" s="222">
        <v>321</v>
      </c>
    </row>
    <row r="200" spans="1:16" x14ac:dyDescent="0.2">
      <c r="A200" s="129" t="s">
        <v>3</v>
      </c>
      <c r="B200" s="134" t="s">
        <v>12</v>
      </c>
      <c r="C200" s="130">
        <v>15</v>
      </c>
      <c r="D200" s="171">
        <v>0.33408083</v>
      </c>
      <c r="E200" s="218">
        <v>-0.91257518999999998</v>
      </c>
      <c r="F200" s="218">
        <v>9.0522898000000001E-5</v>
      </c>
      <c r="G200" s="218">
        <v>-5.6618453000000004</v>
      </c>
      <c r="H200" s="218">
        <v>3.9062025999999999</v>
      </c>
      <c r="I200" s="172">
        <v>-2.1170418</v>
      </c>
      <c r="J200" s="219">
        <v>7.5194848999999994E-2</v>
      </c>
      <c r="K200" s="220">
        <v>0.48487046</v>
      </c>
      <c r="L200" s="49">
        <v>4.8508199000000001E-5</v>
      </c>
      <c r="M200" s="21">
        <v>1.0240899E-3</v>
      </c>
      <c r="N200" s="186">
        <v>3.1467903000000001E-3</v>
      </c>
      <c r="O200" s="221">
        <v>3</v>
      </c>
      <c r="P200" s="222">
        <v>321</v>
      </c>
    </row>
    <row r="201" spans="1:16" x14ac:dyDescent="0.2">
      <c r="A201" s="129" t="s">
        <v>3</v>
      </c>
      <c r="B201" s="134" t="s">
        <v>12</v>
      </c>
      <c r="C201" s="130">
        <v>16</v>
      </c>
      <c r="D201" s="171">
        <v>0.36400750999999998</v>
      </c>
      <c r="E201" s="218">
        <v>-0.36274231000000001</v>
      </c>
      <c r="F201" s="218">
        <v>1.9790324000000001E-3</v>
      </c>
      <c r="G201" s="218">
        <v>-4.9106560000000004</v>
      </c>
      <c r="H201" s="218">
        <v>3.5179249000000001</v>
      </c>
      <c r="I201" s="172">
        <v>-1.9492328999999999</v>
      </c>
      <c r="J201" s="219">
        <v>0.16322250999999999</v>
      </c>
      <c r="K201" s="220">
        <v>-0.17681147</v>
      </c>
      <c r="L201" s="49">
        <v>4.4501764999999999E-5</v>
      </c>
      <c r="M201" s="21">
        <v>8.3514742000000001E-4</v>
      </c>
      <c r="N201" s="186">
        <v>3.1467903000000001E-3</v>
      </c>
      <c r="O201" s="221">
        <v>3</v>
      </c>
      <c r="P201" s="222">
        <v>321</v>
      </c>
    </row>
    <row r="202" spans="1:16" x14ac:dyDescent="0.2">
      <c r="A202" s="129" t="s">
        <v>3</v>
      </c>
      <c r="B202" s="134" t="s">
        <v>13</v>
      </c>
      <c r="C202" s="130">
        <v>1</v>
      </c>
      <c r="D202" s="171">
        <v>0.24352271</v>
      </c>
      <c r="E202" s="218">
        <v>-0.78823779000000005</v>
      </c>
      <c r="F202" s="218">
        <v>2.6729440000000001E-5</v>
      </c>
      <c r="G202" s="218">
        <v>-6.0045001999999998</v>
      </c>
      <c r="H202" s="218">
        <v>2.7018474000000001</v>
      </c>
      <c r="I202" s="172">
        <v>-2.0982634999999998</v>
      </c>
      <c r="J202" s="219">
        <v>4.5466433999999998</v>
      </c>
      <c r="K202" s="220">
        <v>-3.6773880000000001</v>
      </c>
      <c r="L202" s="49">
        <v>3.3827975E-5</v>
      </c>
      <c r="M202" s="21">
        <v>7.0034174999999998E-4</v>
      </c>
      <c r="N202" s="186">
        <v>3.1467903000000001E-3</v>
      </c>
      <c r="O202" s="221">
        <v>3</v>
      </c>
      <c r="P202" s="222">
        <v>321</v>
      </c>
    </row>
    <row r="203" spans="1:16" x14ac:dyDescent="0.2">
      <c r="A203" s="129" t="s">
        <v>3</v>
      </c>
      <c r="B203" s="134" t="s">
        <v>13</v>
      </c>
      <c r="C203" s="130">
        <v>2</v>
      </c>
      <c r="D203" s="171">
        <v>0.30274467999999999</v>
      </c>
      <c r="E203" s="218">
        <v>-0.75355992999999999</v>
      </c>
      <c r="F203" s="218">
        <v>4.2558665000000002E-3</v>
      </c>
      <c r="G203" s="218">
        <v>-4.5765120000000001</v>
      </c>
      <c r="H203" s="218">
        <v>2.8383875000000001</v>
      </c>
      <c r="I203" s="172">
        <v>-1.9806087999999999</v>
      </c>
      <c r="J203" s="219">
        <v>0.40224821999999999</v>
      </c>
      <c r="K203" s="220">
        <v>-1.5504614999999999</v>
      </c>
      <c r="L203" s="49">
        <v>4.1561993E-5</v>
      </c>
      <c r="M203" s="21">
        <v>6.8617959000000001E-4</v>
      </c>
      <c r="N203" s="186">
        <v>3.1467903000000001E-3</v>
      </c>
      <c r="O203" s="221">
        <v>3</v>
      </c>
      <c r="P203" s="222">
        <v>321</v>
      </c>
    </row>
    <row r="204" spans="1:16" x14ac:dyDescent="0.2">
      <c r="A204" s="129" t="s">
        <v>3</v>
      </c>
      <c r="B204" s="134" t="s">
        <v>13</v>
      </c>
      <c r="C204" s="130">
        <v>3</v>
      </c>
      <c r="D204" s="171">
        <v>0.31857851999999998</v>
      </c>
      <c r="E204" s="218">
        <v>-0.73909111999999999</v>
      </c>
      <c r="F204" s="218">
        <v>4.3845499000000003E-5</v>
      </c>
      <c r="G204" s="218">
        <v>-5.8404439999999997</v>
      </c>
      <c r="H204" s="218">
        <v>3.1663923</v>
      </c>
      <c r="I204" s="172">
        <v>-2.136009</v>
      </c>
      <c r="J204" s="219">
        <v>6.4178582000000004</v>
      </c>
      <c r="K204" s="220">
        <v>-3.9352744999999998</v>
      </c>
      <c r="L204" s="49">
        <v>4.3524430999999998E-5</v>
      </c>
      <c r="M204" s="21">
        <v>8.3976836000000004E-4</v>
      </c>
      <c r="N204" s="186">
        <v>3.1467903000000001E-3</v>
      </c>
      <c r="O204" s="221">
        <v>3</v>
      </c>
      <c r="P204" s="222">
        <v>321</v>
      </c>
    </row>
    <row r="205" spans="1:16" x14ac:dyDescent="0.2">
      <c r="A205" s="129" t="s">
        <v>3</v>
      </c>
      <c r="B205" s="134" t="s">
        <v>13</v>
      </c>
      <c r="C205" s="130">
        <v>4</v>
      </c>
      <c r="D205" s="171">
        <v>0.31223640000000003</v>
      </c>
      <c r="E205" s="218">
        <v>-0.81668753999999999</v>
      </c>
      <c r="F205" s="218">
        <v>3.4121412000000001E-3</v>
      </c>
      <c r="G205" s="218">
        <v>-4.6802599999999996</v>
      </c>
      <c r="H205" s="218">
        <v>3.0334424000000002</v>
      </c>
      <c r="I205" s="172">
        <v>-1.9650320999999999</v>
      </c>
      <c r="J205" s="219">
        <v>1.1308619</v>
      </c>
      <c r="K205" s="220">
        <v>-2.8265156999999999</v>
      </c>
      <c r="L205" s="49">
        <v>4.3802381000000001E-5</v>
      </c>
      <c r="M205" s="21">
        <v>7.2673351000000005E-4</v>
      </c>
      <c r="N205" s="186">
        <v>3.1467903000000001E-3</v>
      </c>
      <c r="O205" s="221">
        <v>3</v>
      </c>
      <c r="P205" s="222">
        <v>321</v>
      </c>
    </row>
    <row r="206" spans="1:16" x14ac:dyDescent="0.2">
      <c r="A206" s="129" t="s">
        <v>3</v>
      </c>
      <c r="B206" s="134" t="s">
        <v>13</v>
      </c>
      <c r="C206" s="130">
        <v>5</v>
      </c>
      <c r="D206" s="171">
        <v>0.30856514000000002</v>
      </c>
      <c r="E206" s="218">
        <v>-0.77868256000000002</v>
      </c>
      <c r="F206" s="218">
        <v>1.1864543E-4</v>
      </c>
      <c r="G206" s="218">
        <v>-5.5434467999999999</v>
      </c>
      <c r="H206" s="218">
        <v>3.3997334000000001</v>
      </c>
      <c r="I206" s="172">
        <v>-2.0782970999999999</v>
      </c>
      <c r="J206" s="219">
        <v>0.78937683000000003</v>
      </c>
      <c r="K206" s="220">
        <v>-2.1717095</v>
      </c>
      <c r="L206" s="49">
        <v>4.2723107999999999E-5</v>
      </c>
      <c r="M206" s="21">
        <v>8.7071906000000003E-4</v>
      </c>
      <c r="N206" s="186">
        <v>3.1467903000000001E-3</v>
      </c>
      <c r="O206" s="221">
        <v>3</v>
      </c>
      <c r="P206" s="222">
        <v>321</v>
      </c>
    </row>
    <row r="207" spans="1:16" x14ac:dyDescent="0.2">
      <c r="A207" s="129" t="s">
        <v>3</v>
      </c>
      <c r="B207" s="134" t="s">
        <v>13</v>
      </c>
      <c r="C207" s="130">
        <v>6</v>
      </c>
      <c r="D207" s="171">
        <v>0.25721874</v>
      </c>
      <c r="E207" s="218">
        <v>-0.81960902999999996</v>
      </c>
      <c r="F207" s="218">
        <v>1.9415679E-3</v>
      </c>
      <c r="G207" s="218">
        <v>-4.9012231999999996</v>
      </c>
      <c r="H207" s="218">
        <v>2.9884178000000001</v>
      </c>
      <c r="I207" s="172">
        <v>-1.9822291000000001</v>
      </c>
      <c r="J207" s="219">
        <v>0.82051542</v>
      </c>
      <c r="K207" s="220">
        <v>-2.2310235999999999</v>
      </c>
      <c r="L207" s="49">
        <v>3.6121024000000001E-5</v>
      </c>
      <c r="M207" s="21">
        <v>7.2313119000000001E-4</v>
      </c>
      <c r="N207" s="186">
        <v>3.1467903000000001E-3</v>
      </c>
      <c r="O207" s="221">
        <v>3</v>
      </c>
      <c r="P207" s="222">
        <v>321</v>
      </c>
    </row>
    <row r="208" spans="1:16" x14ac:dyDescent="0.2">
      <c r="A208" s="129" t="s">
        <v>3</v>
      </c>
      <c r="B208" s="134" t="s">
        <v>13</v>
      </c>
      <c r="C208" s="130">
        <v>7</v>
      </c>
      <c r="D208" s="171">
        <v>0.30636454000000002</v>
      </c>
      <c r="E208" s="218">
        <v>-0.76272488999999999</v>
      </c>
      <c r="F208" s="218">
        <v>3.8799681000000002E-5</v>
      </c>
      <c r="G208" s="218">
        <v>-5.9194171000000004</v>
      </c>
      <c r="H208" s="218">
        <v>2.7852865000000002</v>
      </c>
      <c r="I208" s="172">
        <v>-2.1239655000000002</v>
      </c>
      <c r="J208" s="219">
        <v>9.8772976000000003</v>
      </c>
      <c r="K208" s="220">
        <v>-5.1177408</v>
      </c>
      <c r="L208" s="49">
        <v>4.2189096999999997E-5</v>
      </c>
      <c r="M208" s="21">
        <v>7.332959E-4</v>
      </c>
      <c r="N208" s="186">
        <v>3.1467903000000001E-3</v>
      </c>
      <c r="O208" s="221">
        <v>3</v>
      </c>
      <c r="P208" s="222">
        <v>321</v>
      </c>
    </row>
    <row r="209" spans="1:16" x14ac:dyDescent="0.2">
      <c r="A209" s="129" t="s">
        <v>3</v>
      </c>
      <c r="B209" s="134" t="s">
        <v>13</v>
      </c>
      <c r="C209" s="130">
        <v>8</v>
      </c>
      <c r="D209" s="171">
        <v>0.24444924000000001</v>
      </c>
      <c r="E209" s="218">
        <v>-0.80572197999999995</v>
      </c>
      <c r="F209" s="218">
        <v>1.2660896E-3</v>
      </c>
      <c r="G209" s="218">
        <v>-5.0375890999999999</v>
      </c>
      <c r="H209" s="218">
        <v>2.192272</v>
      </c>
      <c r="I209" s="172">
        <v>-2.0451372000000001</v>
      </c>
      <c r="J209" s="219">
        <v>0.28446936</v>
      </c>
      <c r="K209" s="220">
        <v>-1.0649172</v>
      </c>
      <c r="L209" s="49">
        <v>3.4162177E-5</v>
      </c>
      <c r="M209" s="21">
        <v>5.5047029999999995E-4</v>
      </c>
      <c r="N209" s="186">
        <v>3.1467903000000001E-3</v>
      </c>
      <c r="O209" s="221">
        <v>3</v>
      </c>
      <c r="P209" s="222">
        <v>321</v>
      </c>
    </row>
    <row r="210" spans="1:16" x14ac:dyDescent="0.2">
      <c r="A210" s="129" t="s">
        <v>3</v>
      </c>
      <c r="B210" s="134" t="s">
        <v>13</v>
      </c>
      <c r="C210" s="130">
        <v>9</v>
      </c>
      <c r="D210" s="171">
        <v>0.21968281000000001</v>
      </c>
      <c r="E210" s="218">
        <v>-0.94565765000000002</v>
      </c>
      <c r="F210" s="218">
        <v>2.7220589000000001E-5</v>
      </c>
      <c r="G210" s="218">
        <v>-6.044581</v>
      </c>
      <c r="H210" s="218">
        <v>2.4429869000000002</v>
      </c>
      <c r="I210" s="172">
        <v>-2.1298492000000002</v>
      </c>
      <c r="J210" s="219">
        <v>0.27828909000000002</v>
      </c>
      <c r="K210" s="220">
        <v>-1.2959132</v>
      </c>
      <c r="L210" s="49">
        <v>3.2292984E-5</v>
      </c>
      <c r="M210" s="21">
        <v>6.4548356000000001E-4</v>
      </c>
      <c r="N210" s="186">
        <v>3.1467903000000001E-3</v>
      </c>
      <c r="O210" s="221">
        <v>3</v>
      </c>
      <c r="P210" s="222">
        <v>321</v>
      </c>
    </row>
    <row r="211" spans="1:16" x14ac:dyDescent="0.2">
      <c r="A211" s="129" t="s">
        <v>3</v>
      </c>
      <c r="B211" s="134" t="s">
        <v>13</v>
      </c>
      <c r="C211" s="130">
        <v>10</v>
      </c>
      <c r="D211" s="171">
        <v>0.25003206</v>
      </c>
      <c r="E211" s="218">
        <v>-0.77635496000000004</v>
      </c>
      <c r="F211" s="218">
        <v>1.215168E-3</v>
      </c>
      <c r="G211" s="218">
        <v>-5.0717170999999999</v>
      </c>
      <c r="H211" s="218">
        <v>2.3346372999999998</v>
      </c>
      <c r="I211" s="172">
        <v>-2.0319074000000001</v>
      </c>
      <c r="J211" s="219">
        <v>0.10615616</v>
      </c>
      <c r="K211" s="220">
        <v>-0.78542392999999999</v>
      </c>
      <c r="L211" s="49">
        <v>3.4591300000000002E-5</v>
      </c>
      <c r="M211" s="21">
        <v>5.8164047999999995E-4</v>
      </c>
      <c r="N211" s="186">
        <v>3.1467903000000001E-3</v>
      </c>
      <c r="O211" s="221">
        <v>3</v>
      </c>
      <c r="P211" s="222">
        <v>321</v>
      </c>
    </row>
    <row r="212" spans="1:16" x14ac:dyDescent="0.2">
      <c r="A212" s="129" t="s">
        <v>3</v>
      </c>
      <c r="B212" s="134" t="s">
        <v>13</v>
      </c>
      <c r="C212" s="130">
        <v>11</v>
      </c>
      <c r="D212" s="171">
        <v>0.29953832000000002</v>
      </c>
      <c r="E212" s="218">
        <v>-0.84416499</v>
      </c>
      <c r="F212" s="218">
        <v>4.0206166999999998E-5</v>
      </c>
      <c r="G212" s="218">
        <v>-5.9811161999999998</v>
      </c>
      <c r="H212" s="218">
        <v>2.7458005000000001</v>
      </c>
      <c r="I212" s="172">
        <v>-2.1499668000000001</v>
      </c>
      <c r="J212" s="219">
        <v>12.374631000000001</v>
      </c>
      <c r="K212" s="220">
        <v>-4.8557300999999997</v>
      </c>
      <c r="L212" s="49">
        <v>4.2429363000000003E-5</v>
      </c>
      <c r="M212" s="21">
        <v>7.3446212999999998E-4</v>
      </c>
      <c r="N212" s="186">
        <v>3.1467903000000001E-3</v>
      </c>
      <c r="O212" s="221">
        <v>3</v>
      </c>
      <c r="P212" s="222">
        <v>321</v>
      </c>
    </row>
    <row r="213" spans="1:16" x14ac:dyDescent="0.2">
      <c r="A213" s="129" t="s">
        <v>3</v>
      </c>
      <c r="B213" s="134" t="s">
        <v>13</v>
      </c>
      <c r="C213" s="130">
        <v>12</v>
      </c>
      <c r="D213" s="171">
        <v>0.31225733999999999</v>
      </c>
      <c r="E213" s="218">
        <v>-0.67544274000000004</v>
      </c>
      <c r="F213" s="218">
        <v>2.5543497999999999E-3</v>
      </c>
      <c r="G213" s="218">
        <v>-4.8555885999999999</v>
      </c>
      <c r="H213" s="218">
        <v>3.0820164999999999</v>
      </c>
      <c r="I213" s="172">
        <v>-1.9659726</v>
      </c>
      <c r="J213" s="219">
        <v>0.42763583999999999</v>
      </c>
      <c r="K213" s="220">
        <v>-1.4454872999999999</v>
      </c>
      <c r="L213" s="49">
        <v>4.1782785999999997E-5</v>
      </c>
      <c r="M213" s="21">
        <v>7.3877283999999996E-4</v>
      </c>
      <c r="N213" s="186">
        <v>3.1467903000000001E-3</v>
      </c>
      <c r="O213" s="221">
        <v>3</v>
      </c>
      <c r="P213" s="222">
        <v>321</v>
      </c>
    </row>
    <row r="214" spans="1:16" x14ac:dyDescent="0.2">
      <c r="A214" s="129" t="s">
        <v>3</v>
      </c>
      <c r="B214" s="134" t="s">
        <v>13</v>
      </c>
      <c r="C214" s="130">
        <v>13</v>
      </c>
      <c r="D214" s="171">
        <v>0.31414008999999998</v>
      </c>
      <c r="E214" s="218">
        <v>-0.78705822000000003</v>
      </c>
      <c r="F214" s="218">
        <v>4.0255547000000003E-5</v>
      </c>
      <c r="G214" s="218">
        <v>-6.0135151999999996</v>
      </c>
      <c r="H214" s="218">
        <v>3.5055342999999999</v>
      </c>
      <c r="I214" s="172">
        <v>-2.0850933999999999</v>
      </c>
      <c r="J214" s="219">
        <v>3.5276662999999999</v>
      </c>
      <c r="K214" s="220">
        <v>-3.546217</v>
      </c>
      <c r="L214" s="49">
        <v>4.3619840000000001E-5</v>
      </c>
      <c r="M214" s="21">
        <v>9.0148685999999999E-4</v>
      </c>
      <c r="N214" s="186">
        <v>3.1467903000000001E-3</v>
      </c>
      <c r="O214" s="221">
        <v>3</v>
      </c>
      <c r="P214" s="222">
        <v>321</v>
      </c>
    </row>
    <row r="215" spans="1:16" x14ac:dyDescent="0.2">
      <c r="A215" s="129" t="s">
        <v>3</v>
      </c>
      <c r="B215" s="134" t="s">
        <v>13</v>
      </c>
      <c r="C215" s="130">
        <v>14</v>
      </c>
      <c r="D215" s="171">
        <v>0.49066651</v>
      </c>
      <c r="E215" s="218">
        <v>-0.59081824999999999</v>
      </c>
      <c r="F215" s="218">
        <v>2.7304673E-3</v>
      </c>
      <c r="G215" s="218">
        <v>-4.8548175999999996</v>
      </c>
      <c r="H215" s="218">
        <v>3.2881985999999999</v>
      </c>
      <c r="I215" s="172">
        <v>-1.9790169</v>
      </c>
      <c r="J215" s="219">
        <v>0.88213185999999999</v>
      </c>
      <c r="K215" s="220">
        <v>-1.4768739</v>
      </c>
      <c r="L215" s="49">
        <v>6.3946498000000003E-5</v>
      </c>
      <c r="M215" s="21">
        <v>7.9418542000000004E-4</v>
      </c>
      <c r="N215" s="186">
        <v>3.1467903000000001E-3</v>
      </c>
      <c r="O215" s="221">
        <v>3</v>
      </c>
      <c r="P215" s="222">
        <v>321</v>
      </c>
    </row>
    <row r="216" spans="1:16" x14ac:dyDescent="0.2">
      <c r="A216" s="129" t="s">
        <v>3</v>
      </c>
      <c r="B216" s="134" t="s">
        <v>13</v>
      </c>
      <c r="C216" s="130">
        <v>15</v>
      </c>
      <c r="D216" s="171">
        <v>0.43118514000000002</v>
      </c>
      <c r="E216" s="218">
        <v>-0.37872626999999998</v>
      </c>
      <c r="F216" s="218">
        <v>5.6430612000000001E-5</v>
      </c>
      <c r="G216" s="218">
        <v>-5.8732867999999998</v>
      </c>
      <c r="H216" s="218">
        <v>3.8582098</v>
      </c>
      <c r="I216" s="172">
        <v>-2.1017139</v>
      </c>
      <c r="J216" s="219">
        <v>0.22902539</v>
      </c>
      <c r="K216" s="220">
        <v>-0.45813092999999999</v>
      </c>
      <c r="L216" s="49">
        <v>5.2933477999999997E-5</v>
      </c>
      <c r="M216" s="21">
        <v>1.0021659E-3</v>
      </c>
      <c r="N216" s="186">
        <v>3.1467903000000001E-3</v>
      </c>
      <c r="O216" s="221">
        <v>3</v>
      </c>
      <c r="P216" s="222">
        <v>321</v>
      </c>
    </row>
    <row r="217" spans="1:16" x14ac:dyDescent="0.2">
      <c r="A217" s="129" t="s">
        <v>3</v>
      </c>
      <c r="B217" s="134" t="s">
        <v>13</v>
      </c>
      <c r="C217" s="130">
        <v>16</v>
      </c>
      <c r="D217" s="171">
        <v>0.39756099</v>
      </c>
      <c r="E217" s="218">
        <v>-0.59321683000000003</v>
      </c>
      <c r="F217" s="218">
        <v>1.891275E-3</v>
      </c>
      <c r="G217" s="218">
        <v>-4.9331494999999999</v>
      </c>
      <c r="H217" s="218">
        <v>3.7488921999999998</v>
      </c>
      <c r="I217" s="172">
        <v>-1.9110130000000001</v>
      </c>
      <c r="J217" s="219">
        <v>0.58335121999999995</v>
      </c>
      <c r="K217" s="220">
        <v>-1.1259543999999999</v>
      </c>
      <c r="L217" s="49">
        <v>5.1850154999999997E-5</v>
      </c>
      <c r="M217" s="21">
        <v>8.7071576999999995E-4</v>
      </c>
      <c r="N217" s="186">
        <v>3.1467903000000001E-3</v>
      </c>
      <c r="O217" s="221">
        <v>3</v>
      </c>
      <c r="P217" s="222">
        <v>321</v>
      </c>
    </row>
    <row r="218" spans="1:16" x14ac:dyDescent="0.2">
      <c r="A218" s="129" t="s">
        <v>4</v>
      </c>
      <c r="B218" s="134" t="s">
        <v>12</v>
      </c>
      <c r="C218" s="130">
        <v>1</v>
      </c>
      <c r="D218" s="171">
        <v>0.56480993999999995</v>
      </c>
      <c r="E218" s="218">
        <v>0.48568844</v>
      </c>
      <c r="F218" s="218">
        <v>4.0069148999999999</v>
      </c>
      <c r="G218" s="218">
        <v>-2.3136116000000002</v>
      </c>
      <c r="H218" s="218">
        <v>4.3906206000000001</v>
      </c>
      <c r="I218" s="172">
        <v>-1.9783953000000001</v>
      </c>
      <c r="J218" s="219">
        <v>1.2628413000000001</v>
      </c>
      <c r="K218" s="220">
        <v>-0.68091502000000004</v>
      </c>
      <c r="L218" s="236" t="s">
        <v>124</v>
      </c>
      <c r="M218" s="41" t="s">
        <v>124</v>
      </c>
      <c r="N218" s="237" t="s">
        <v>124</v>
      </c>
      <c r="O218" s="238" t="s">
        <v>124</v>
      </c>
      <c r="P218" s="239" t="s">
        <v>124</v>
      </c>
    </row>
    <row r="219" spans="1:16" x14ac:dyDescent="0.2">
      <c r="A219" s="129" t="s">
        <v>4</v>
      </c>
      <c r="B219" s="134" t="s">
        <v>12</v>
      </c>
      <c r="C219" s="130">
        <v>2</v>
      </c>
      <c r="D219" s="171">
        <v>0.55941828000000005</v>
      </c>
      <c r="E219" s="218">
        <v>0.73428614000000003</v>
      </c>
      <c r="F219" s="218">
        <v>4.6839874999999997</v>
      </c>
      <c r="G219" s="218">
        <v>-2.2388104000000002</v>
      </c>
      <c r="H219" s="218">
        <v>1.4116172</v>
      </c>
      <c r="I219" s="172">
        <v>-2.7382653000000001</v>
      </c>
      <c r="J219" s="219">
        <v>0.45037835999999998</v>
      </c>
      <c r="K219" s="220">
        <v>0.15694168</v>
      </c>
      <c r="L219" s="236" t="s">
        <v>124</v>
      </c>
      <c r="M219" s="41" t="s">
        <v>124</v>
      </c>
      <c r="N219" s="237" t="s">
        <v>124</v>
      </c>
      <c r="O219" s="238" t="s">
        <v>124</v>
      </c>
      <c r="P219" s="239" t="s">
        <v>124</v>
      </c>
    </row>
    <row r="220" spans="1:16" x14ac:dyDescent="0.2">
      <c r="A220" s="129" t="s">
        <v>4</v>
      </c>
      <c r="B220" s="134" t="s">
        <v>12</v>
      </c>
      <c r="C220" s="130">
        <v>3</v>
      </c>
      <c r="D220" s="171">
        <v>1.6857572999999999</v>
      </c>
      <c r="E220" s="218">
        <v>-2.1337383999999999</v>
      </c>
      <c r="F220" s="218">
        <v>4.1347148000000002</v>
      </c>
      <c r="G220" s="218">
        <v>-2.2894725</v>
      </c>
      <c r="H220" s="218">
        <v>4.8408619000000002</v>
      </c>
      <c r="I220" s="172">
        <v>-1.9321792</v>
      </c>
      <c r="J220" s="219">
        <v>0.87324004</v>
      </c>
      <c r="K220" s="220">
        <v>-0.68347506999999996</v>
      </c>
      <c r="L220" s="236" t="s">
        <v>124</v>
      </c>
      <c r="M220" s="41" t="s">
        <v>124</v>
      </c>
      <c r="N220" s="237" t="s">
        <v>124</v>
      </c>
      <c r="O220" s="238" t="s">
        <v>124</v>
      </c>
      <c r="P220" s="239" t="s">
        <v>124</v>
      </c>
    </row>
    <row r="221" spans="1:16" x14ac:dyDescent="0.2">
      <c r="A221" s="129" t="s">
        <v>4</v>
      </c>
      <c r="B221" s="134" t="s">
        <v>12</v>
      </c>
      <c r="C221" s="130">
        <v>4</v>
      </c>
      <c r="D221" s="171">
        <v>0.89461500000000005</v>
      </c>
      <c r="E221" s="218">
        <v>-0.56788959999999999</v>
      </c>
      <c r="F221" s="218">
        <v>3.969598</v>
      </c>
      <c r="G221" s="218">
        <v>-2.2615568000000001</v>
      </c>
      <c r="H221" s="218">
        <v>2.2441653000000001</v>
      </c>
      <c r="I221" s="172">
        <v>-2.3581316999999999</v>
      </c>
      <c r="J221" s="219">
        <v>0.25325884999999998</v>
      </c>
      <c r="K221" s="220">
        <v>0.45413724</v>
      </c>
      <c r="L221" s="236" t="s">
        <v>124</v>
      </c>
      <c r="M221" s="41" t="s">
        <v>124</v>
      </c>
      <c r="N221" s="237" t="s">
        <v>124</v>
      </c>
      <c r="O221" s="238" t="s">
        <v>124</v>
      </c>
      <c r="P221" s="239" t="s">
        <v>124</v>
      </c>
    </row>
    <row r="222" spans="1:16" x14ac:dyDescent="0.2">
      <c r="A222" s="129" t="s">
        <v>4</v>
      </c>
      <c r="B222" s="134" t="s">
        <v>12</v>
      </c>
      <c r="C222" s="130">
        <v>5</v>
      </c>
      <c r="D222" s="171">
        <v>0.68183019</v>
      </c>
      <c r="E222" s="218">
        <v>-0.56929825000000001</v>
      </c>
      <c r="F222" s="218">
        <v>3.8653870000000001</v>
      </c>
      <c r="G222" s="218">
        <v>-2.3012285000000001</v>
      </c>
      <c r="H222" s="218">
        <v>4.6782668000000003</v>
      </c>
      <c r="I222" s="172">
        <v>-1.9016725000000001</v>
      </c>
      <c r="J222" s="219">
        <v>0.29267172000000002</v>
      </c>
      <c r="K222" s="220">
        <v>0.42516330000000002</v>
      </c>
      <c r="L222" s="236" t="s">
        <v>124</v>
      </c>
      <c r="M222" s="41" t="s">
        <v>124</v>
      </c>
      <c r="N222" s="237" t="s">
        <v>124</v>
      </c>
      <c r="O222" s="238" t="s">
        <v>124</v>
      </c>
      <c r="P222" s="239" t="s">
        <v>124</v>
      </c>
    </row>
    <row r="223" spans="1:16" x14ac:dyDescent="0.2">
      <c r="A223" s="129" t="s">
        <v>4</v>
      </c>
      <c r="B223" s="134" t="s">
        <v>12</v>
      </c>
      <c r="C223" s="130">
        <v>6</v>
      </c>
      <c r="D223" s="171">
        <v>0.85976121000000005</v>
      </c>
      <c r="E223" s="218">
        <v>-1.2272835</v>
      </c>
      <c r="F223" s="218">
        <v>4.2507403000000004</v>
      </c>
      <c r="G223" s="218">
        <v>-2.2087821999999999</v>
      </c>
      <c r="H223" s="218">
        <v>4.2927581999999997</v>
      </c>
      <c r="I223" s="172">
        <v>-1.9398158999999999</v>
      </c>
      <c r="J223" s="219">
        <v>0.18829623000000001</v>
      </c>
      <c r="K223" s="220">
        <v>0.53872587999999999</v>
      </c>
      <c r="L223" s="236" t="s">
        <v>124</v>
      </c>
      <c r="M223" s="41" t="s">
        <v>124</v>
      </c>
      <c r="N223" s="237" t="s">
        <v>124</v>
      </c>
      <c r="O223" s="238" t="s">
        <v>124</v>
      </c>
      <c r="P223" s="239" t="s">
        <v>124</v>
      </c>
    </row>
    <row r="224" spans="1:16" x14ac:dyDescent="0.2">
      <c r="A224" s="129" t="s">
        <v>4</v>
      </c>
      <c r="B224" s="134" t="s">
        <v>12</v>
      </c>
      <c r="C224" s="130">
        <v>7</v>
      </c>
      <c r="D224" s="171">
        <v>0.50141760000000002</v>
      </c>
      <c r="E224" s="218">
        <v>-0.67142071000000003</v>
      </c>
      <c r="F224" s="218">
        <v>4.0696564999999998</v>
      </c>
      <c r="G224" s="218">
        <v>-2.3147125000000002</v>
      </c>
      <c r="H224" s="218">
        <v>5.1725693000000001</v>
      </c>
      <c r="I224" s="172">
        <v>-1.8863144999999999</v>
      </c>
      <c r="J224" s="219">
        <v>0.54497993</v>
      </c>
      <c r="K224" s="220">
        <v>0.21560852</v>
      </c>
      <c r="L224" s="236" t="s">
        <v>124</v>
      </c>
      <c r="M224" s="41" t="s">
        <v>124</v>
      </c>
      <c r="N224" s="237" t="s">
        <v>124</v>
      </c>
      <c r="O224" s="238" t="s">
        <v>124</v>
      </c>
      <c r="P224" s="239" t="s">
        <v>124</v>
      </c>
    </row>
    <row r="225" spans="1:16" x14ac:dyDescent="0.2">
      <c r="A225" s="129" t="s">
        <v>4</v>
      </c>
      <c r="B225" s="134" t="s">
        <v>12</v>
      </c>
      <c r="C225" s="130">
        <v>8</v>
      </c>
      <c r="D225" s="171">
        <v>0.48507196000000002</v>
      </c>
      <c r="E225" s="218">
        <v>-0.3682107</v>
      </c>
      <c r="F225" s="218">
        <v>4.2593782999999998</v>
      </c>
      <c r="G225" s="218">
        <v>-2.2196533999999999</v>
      </c>
      <c r="H225" s="218">
        <v>4.2373127000000004</v>
      </c>
      <c r="I225" s="172">
        <v>-1.9559656000000001</v>
      </c>
      <c r="J225" s="219">
        <v>0.66535381000000005</v>
      </c>
      <c r="K225" s="220">
        <v>-0.59397504999999995</v>
      </c>
      <c r="L225" s="236" t="s">
        <v>124</v>
      </c>
      <c r="M225" s="41" t="s">
        <v>124</v>
      </c>
      <c r="N225" s="237" t="s">
        <v>124</v>
      </c>
      <c r="O225" s="238" t="s">
        <v>124</v>
      </c>
      <c r="P225" s="239" t="s">
        <v>124</v>
      </c>
    </row>
    <row r="226" spans="1:16" x14ac:dyDescent="0.2">
      <c r="A226" s="129" t="s">
        <v>4</v>
      </c>
      <c r="B226" s="134" t="s">
        <v>12</v>
      </c>
      <c r="C226" s="130">
        <v>9</v>
      </c>
      <c r="D226" s="171">
        <v>1.6074006000000001</v>
      </c>
      <c r="E226" s="218">
        <v>-2.6965569999999999</v>
      </c>
      <c r="F226" s="218">
        <v>3.4693320000000001</v>
      </c>
      <c r="G226" s="218">
        <v>-2.3384304</v>
      </c>
      <c r="H226" s="218">
        <v>4.2188432999999996</v>
      </c>
      <c r="I226" s="172">
        <v>-1.9169963000000001</v>
      </c>
      <c r="J226" s="219">
        <v>0.34537098999999999</v>
      </c>
      <c r="K226" s="220">
        <v>0.36295189999999999</v>
      </c>
      <c r="L226" s="236" t="s">
        <v>124</v>
      </c>
      <c r="M226" s="41" t="s">
        <v>124</v>
      </c>
      <c r="N226" s="237" t="s">
        <v>124</v>
      </c>
      <c r="O226" s="238" t="s">
        <v>124</v>
      </c>
      <c r="P226" s="239" t="s">
        <v>124</v>
      </c>
    </row>
    <row r="227" spans="1:16" x14ac:dyDescent="0.2">
      <c r="A227" s="129" t="s">
        <v>4</v>
      </c>
      <c r="B227" s="134" t="s">
        <v>12</v>
      </c>
      <c r="C227" s="130">
        <v>10</v>
      </c>
      <c r="D227" s="171">
        <v>0.94749123000000002</v>
      </c>
      <c r="E227" s="218">
        <v>-1.0928084</v>
      </c>
      <c r="F227" s="218">
        <v>4.2835884000000002</v>
      </c>
      <c r="G227" s="218">
        <v>-2.2004806000000001</v>
      </c>
      <c r="H227" s="218">
        <v>2.6089069999999999</v>
      </c>
      <c r="I227" s="172">
        <v>-2.2362950000000001</v>
      </c>
      <c r="J227" s="219">
        <v>0.33838077</v>
      </c>
      <c r="K227" s="220">
        <v>0.10106311</v>
      </c>
      <c r="L227" s="236" t="s">
        <v>124</v>
      </c>
      <c r="M227" s="41" t="s">
        <v>124</v>
      </c>
      <c r="N227" s="237" t="s">
        <v>124</v>
      </c>
      <c r="O227" s="238" t="s">
        <v>124</v>
      </c>
      <c r="P227" s="239" t="s">
        <v>124</v>
      </c>
    </row>
    <row r="228" spans="1:16" x14ac:dyDescent="0.2">
      <c r="A228" s="129" t="s">
        <v>4</v>
      </c>
      <c r="B228" s="134" t="s">
        <v>12</v>
      </c>
      <c r="C228" s="130">
        <v>11</v>
      </c>
      <c r="D228" s="171">
        <v>0.27606663999999997</v>
      </c>
      <c r="E228" s="218">
        <v>1.7291561</v>
      </c>
      <c r="F228" s="218">
        <v>4.0948484000000001</v>
      </c>
      <c r="G228" s="218">
        <v>-2.3338823999999998</v>
      </c>
      <c r="H228" s="218">
        <v>5.1010954999999996</v>
      </c>
      <c r="I228" s="172">
        <v>-1.8603985000000001</v>
      </c>
      <c r="J228" s="219">
        <v>0.28260784</v>
      </c>
      <c r="K228" s="220">
        <v>0.54640392999999998</v>
      </c>
      <c r="L228" s="236" t="s">
        <v>124</v>
      </c>
      <c r="M228" s="41" t="s">
        <v>124</v>
      </c>
      <c r="N228" s="237" t="s">
        <v>124</v>
      </c>
      <c r="O228" s="238" t="s">
        <v>124</v>
      </c>
      <c r="P228" s="239" t="s">
        <v>124</v>
      </c>
    </row>
    <row r="229" spans="1:16" x14ac:dyDescent="0.2">
      <c r="A229" s="129" t="s">
        <v>4</v>
      </c>
      <c r="B229" s="134" t="s">
        <v>12</v>
      </c>
      <c r="C229" s="130">
        <v>12</v>
      </c>
      <c r="D229" s="171">
        <v>1.3956392</v>
      </c>
      <c r="E229" s="218">
        <v>-1.3010743</v>
      </c>
      <c r="F229" s="218">
        <v>4.6931155000000002</v>
      </c>
      <c r="G229" s="218">
        <v>-2.2361544000000002</v>
      </c>
      <c r="H229" s="218">
        <v>2.8953720999999999</v>
      </c>
      <c r="I229" s="172">
        <v>-2.1964902999999998</v>
      </c>
      <c r="J229" s="219">
        <v>0.4708676</v>
      </c>
      <c r="K229" s="220">
        <v>7.4704307999999997E-2</v>
      </c>
      <c r="L229" s="236" t="s">
        <v>124</v>
      </c>
      <c r="M229" s="41" t="s">
        <v>124</v>
      </c>
      <c r="N229" s="237" t="s">
        <v>124</v>
      </c>
      <c r="O229" s="238" t="s">
        <v>124</v>
      </c>
      <c r="P229" s="239" t="s">
        <v>124</v>
      </c>
    </row>
    <row r="230" spans="1:16" x14ac:dyDescent="0.2">
      <c r="A230" s="129" t="s">
        <v>4</v>
      </c>
      <c r="B230" s="134" t="s">
        <v>12</v>
      </c>
      <c r="C230" s="130">
        <v>13</v>
      </c>
      <c r="D230" s="171">
        <v>0.81428301999999997</v>
      </c>
      <c r="E230" s="218">
        <v>-0.66908095000000001</v>
      </c>
      <c r="F230" s="218">
        <v>3.7430118000000001</v>
      </c>
      <c r="G230" s="218">
        <v>-2.3491149</v>
      </c>
      <c r="H230" s="218">
        <v>4.6114642000000003</v>
      </c>
      <c r="I230" s="172">
        <v>-1.8974310000000001</v>
      </c>
      <c r="J230" s="219">
        <v>0.44497556999999999</v>
      </c>
      <c r="K230" s="220">
        <v>-5.3612198999999999E-2</v>
      </c>
      <c r="L230" s="236" t="s">
        <v>124</v>
      </c>
      <c r="M230" s="41" t="s">
        <v>124</v>
      </c>
      <c r="N230" s="237" t="s">
        <v>124</v>
      </c>
      <c r="O230" s="238" t="s">
        <v>124</v>
      </c>
      <c r="P230" s="239" t="s">
        <v>124</v>
      </c>
    </row>
    <row r="231" spans="1:16" x14ac:dyDescent="0.2">
      <c r="A231" s="129" t="s">
        <v>4</v>
      </c>
      <c r="B231" s="134" t="s">
        <v>12</v>
      </c>
      <c r="C231" s="130">
        <v>14</v>
      </c>
      <c r="D231" s="171">
        <v>0.86808452999999997</v>
      </c>
      <c r="E231" s="218">
        <v>-0.77286772000000004</v>
      </c>
      <c r="F231" s="218">
        <v>4.2576938999999996</v>
      </c>
      <c r="G231" s="218">
        <v>-2.2814350999999999</v>
      </c>
      <c r="H231" s="218">
        <v>3.4824194999999998</v>
      </c>
      <c r="I231" s="172">
        <v>-2.0202353999999998</v>
      </c>
      <c r="J231" s="219">
        <v>0.34529756</v>
      </c>
      <c r="K231" s="220">
        <v>0.20458577999999999</v>
      </c>
      <c r="L231" s="236" t="s">
        <v>124</v>
      </c>
      <c r="M231" s="41" t="s">
        <v>124</v>
      </c>
      <c r="N231" s="237" t="s">
        <v>124</v>
      </c>
      <c r="O231" s="238" t="s">
        <v>124</v>
      </c>
      <c r="P231" s="239" t="s">
        <v>124</v>
      </c>
    </row>
    <row r="232" spans="1:16" x14ac:dyDescent="0.2">
      <c r="A232" s="129" t="s">
        <v>4</v>
      </c>
      <c r="B232" s="134" t="s">
        <v>12</v>
      </c>
      <c r="C232" s="130">
        <v>15</v>
      </c>
      <c r="D232" s="171">
        <v>0.42109745999999998</v>
      </c>
      <c r="E232" s="218">
        <v>0.53495486999999997</v>
      </c>
      <c r="F232" s="218">
        <v>3.8453835999999999</v>
      </c>
      <c r="G232" s="218">
        <v>-2.412083</v>
      </c>
      <c r="H232" s="218">
        <v>4.4361262999999997</v>
      </c>
      <c r="I232" s="172">
        <v>-1.8807967999999999</v>
      </c>
      <c r="J232" s="219">
        <v>0.83840283999999998</v>
      </c>
      <c r="K232" s="220">
        <v>-0.41280309999999998</v>
      </c>
      <c r="L232" s="236" t="s">
        <v>124</v>
      </c>
      <c r="M232" s="41" t="s">
        <v>124</v>
      </c>
      <c r="N232" s="237" t="s">
        <v>124</v>
      </c>
      <c r="O232" s="238" t="s">
        <v>124</v>
      </c>
      <c r="P232" s="239" t="s">
        <v>124</v>
      </c>
    </row>
    <row r="233" spans="1:16" x14ac:dyDescent="0.2">
      <c r="A233" s="129" t="s">
        <v>4</v>
      </c>
      <c r="B233" s="134" t="s">
        <v>12</v>
      </c>
      <c r="C233" s="130">
        <v>16</v>
      </c>
      <c r="D233" s="171">
        <v>0.59865676999999995</v>
      </c>
      <c r="E233" s="218">
        <v>0.49564319000000001</v>
      </c>
      <c r="F233" s="218">
        <v>4.4930592000000003</v>
      </c>
      <c r="G233" s="218">
        <v>-2.2303592000000001</v>
      </c>
      <c r="H233" s="218">
        <v>1.2039202</v>
      </c>
      <c r="I233" s="172">
        <v>-2.6072331000000002</v>
      </c>
      <c r="J233" s="219">
        <v>0.72095595000000001</v>
      </c>
      <c r="K233" s="220">
        <v>2.3220122999999999E-2</v>
      </c>
      <c r="L233" s="236" t="s">
        <v>124</v>
      </c>
      <c r="M233" s="41" t="s">
        <v>124</v>
      </c>
      <c r="N233" s="237" t="s">
        <v>124</v>
      </c>
      <c r="O233" s="238" t="s">
        <v>124</v>
      </c>
      <c r="P233" s="239" t="s">
        <v>124</v>
      </c>
    </row>
    <row r="234" spans="1:16" x14ac:dyDescent="0.2">
      <c r="A234" s="129" t="s">
        <v>4</v>
      </c>
      <c r="B234" s="134" t="s">
        <v>13</v>
      </c>
      <c r="C234" s="130">
        <v>1</v>
      </c>
      <c r="D234" s="171">
        <v>0.78826096999999995</v>
      </c>
      <c r="E234" s="218">
        <v>0.22426489999999999</v>
      </c>
      <c r="F234" s="218">
        <v>4.8012315000000001</v>
      </c>
      <c r="G234" s="218">
        <v>-2.2287309999999998</v>
      </c>
      <c r="H234" s="218">
        <v>4.6188845000000001</v>
      </c>
      <c r="I234" s="172">
        <v>-1.9984432999999999</v>
      </c>
      <c r="J234" s="219">
        <v>0.53036158</v>
      </c>
      <c r="K234" s="220">
        <v>0.38834023000000001</v>
      </c>
      <c r="L234" s="236" t="s">
        <v>124</v>
      </c>
      <c r="M234" s="41" t="s">
        <v>124</v>
      </c>
      <c r="N234" s="237" t="s">
        <v>124</v>
      </c>
      <c r="O234" s="238" t="s">
        <v>124</v>
      </c>
      <c r="P234" s="239" t="s">
        <v>124</v>
      </c>
    </row>
    <row r="235" spans="1:16" x14ac:dyDescent="0.2">
      <c r="A235" s="129" t="s">
        <v>4</v>
      </c>
      <c r="B235" s="134" t="s">
        <v>13</v>
      </c>
      <c r="C235" s="130">
        <v>2</v>
      </c>
      <c r="D235" s="171">
        <v>1.2717345</v>
      </c>
      <c r="E235" s="218">
        <v>-1.1779784</v>
      </c>
      <c r="F235" s="218">
        <v>5.4141868999999998</v>
      </c>
      <c r="G235" s="218">
        <v>-2.1776311000000002</v>
      </c>
      <c r="H235" s="218">
        <v>3.0171817000000001</v>
      </c>
      <c r="I235" s="172">
        <v>-2.2612291</v>
      </c>
      <c r="J235" s="219">
        <v>0.67115948000000003</v>
      </c>
      <c r="K235" s="220">
        <v>2.1773641E-2</v>
      </c>
      <c r="L235" s="236" t="s">
        <v>124</v>
      </c>
      <c r="M235" s="41" t="s">
        <v>124</v>
      </c>
      <c r="N235" s="237" t="s">
        <v>124</v>
      </c>
      <c r="O235" s="238" t="s">
        <v>124</v>
      </c>
      <c r="P235" s="239" t="s">
        <v>124</v>
      </c>
    </row>
    <row r="236" spans="1:16" x14ac:dyDescent="0.2">
      <c r="A236" s="129" t="s">
        <v>4</v>
      </c>
      <c r="B236" s="134" t="s">
        <v>13</v>
      </c>
      <c r="C236" s="130">
        <v>3</v>
      </c>
      <c r="D236" s="171">
        <v>0.53280019000000001</v>
      </c>
      <c r="E236" s="218">
        <v>-0.25539410000000001</v>
      </c>
      <c r="F236" s="218">
        <v>4.0461359000000003</v>
      </c>
      <c r="G236" s="218">
        <v>-2.3072428999999999</v>
      </c>
      <c r="H236" s="218">
        <v>4.8775741000000004</v>
      </c>
      <c r="I236" s="172">
        <v>-1.9729846</v>
      </c>
      <c r="J236" s="219">
        <v>0.31333105999999999</v>
      </c>
      <c r="K236" s="220">
        <v>0.58845477000000002</v>
      </c>
      <c r="L236" s="236" t="s">
        <v>124</v>
      </c>
      <c r="M236" s="41" t="s">
        <v>124</v>
      </c>
      <c r="N236" s="237" t="s">
        <v>124</v>
      </c>
      <c r="O236" s="238" t="s">
        <v>124</v>
      </c>
      <c r="P236" s="239" t="s">
        <v>124</v>
      </c>
    </row>
    <row r="237" spans="1:16" x14ac:dyDescent="0.2">
      <c r="A237" s="129" t="s">
        <v>4</v>
      </c>
      <c r="B237" s="134" t="s">
        <v>13</v>
      </c>
      <c r="C237" s="130">
        <v>4</v>
      </c>
      <c r="D237" s="171">
        <v>0.24724011000000001</v>
      </c>
      <c r="E237" s="218">
        <v>0.36601011999999999</v>
      </c>
      <c r="F237" s="218">
        <v>3.3924783999999999</v>
      </c>
      <c r="G237" s="218">
        <v>-2.3351913</v>
      </c>
      <c r="H237" s="218">
        <v>3.2837906000000001</v>
      </c>
      <c r="I237" s="172">
        <v>-2.1584564999999998</v>
      </c>
      <c r="J237" s="219">
        <v>0.61144927000000004</v>
      </c>
      <c r="K237" s="220">
        <v>-0.32103726999999999</v>
      </c>
      <c r="L237" s="236" t="s">
        <v>124</v>
      </c>
      <c r="M237" s="41" t="s">
        <v>124</v>
      </c>
      <c r="N237" s="237" t="s">
        <v>124</v>
      </c>
      <c r="O237" s="238" t="s">
        <v>124</v>
      </c>
      <c r="P237" s="239" t="s">
        <v>124</v>
      </c>
    </row>
    <row r="238" spans="1:16" x14ac:dyDescent="0.2">
      <c r="A238" s="129" t="s">
        <v>4</v>
      </c>
      <c r="B238" s="134" t="s">
        <v>13</v>
      </c>
      <c r="C238" s="130">
        <v>5</v>
      </c>
      <c r="D238" s="171">
        <v>0.89811271999999998</v>
      </c>
      <c r="E238" s="218">
        <v>-0.76211174999999998</v>
      </c>
      <c r="F238" s="218">
        <v>3.9002549000000002</v>
      </c>
      <c r="G238" s="218">
        <v>-2.2988398000000001</v>
      </c>
      <c r="H238" s="218">
        <v>4.8578583000000002</v>
      </c>
      <c r="I238" s="172">
        <v>-1.9253298999999999</v>
      </c>
      <c r="J238" s="219">
        <v>0.69019872999999998</v>
      </c>
      <c r="K238" s="220">
        <v>-0.41537466000000001</v>
      </c>
      <c r="L238" s="236" t="s">
        <v>124</v>
      </c>
      <c r="M238" s="41" t="s">
        <v>124</v>
      </c>
      <c r="N238" s="237" t="s">
        <v>124</v>
      </c>
      <c r="O238" s="238" t="s">
        <v>124</v>
      </c>
      <c r="P238" s="239" t="s">
        <v>124</v>
      </c>
    </row>
    <row r="239" spans="1:16" x14ac:dyDescent="0.2">
      <c r="A239" s="129" t="s">
        <v>4</v>
      </c>
      <c r="B239" s="134" t="s">
        <v>13</v>
      </c>
      <c r="C239" s="130">
        <v>6</v>
      </c>
      <c r="D239" s="171">
        <v>0.61637529000000002</v>
      </c>
      <c r="E239" s="218">
        <v>-0.68558052000000003</v>
      </c>
      <c r="F239" s="218">
        <v>4.4439067000000003</v>
      </c>
      <c r="G239" s="218">
        <v>-2.1897535000000001</v>
      </c>
      <c r="H239" s="218">
        <v>2.4976117000000002</v>
      </c>
      <c r="I239" s="172">
        <v>-2.3689399999999998</v>
      </c>
      <c r="J239" s="219">
        <v>0.65123297000000002</v>
      </c>
      <c r="K239" s="220">
        <v>-0.18848065999999999</v>
      </c>
      <c r="L239" s="236" t="s">
        <v>124</v>
      </c>
      <c r="M239" s="41" t="s">
        <v>124</v>
      </c>
      <c r="N239" s="237" t="s">
        <v>124</v>
      </c>
      <c r="O239" s="238" t="s">
        <v>124</v>
      </c>
      <c r="P239" s="239" t="s">
        <v>124</v>
      </c>
    </row>
    <row r="240" spans="1:16" x14ac:dyDescent="0.2">
      <c r="A240" s="129" t="s">
        <v>4</v>
      </c>
      <c r="B240" s="134" t="s">
        <v>13</v>
      </c>
      <c r="C240" s="130">
        <v>7</v>
      </c>
      <c r="D240" s="171">
        <v>0.40959493000000002</v>
      </c>
      <c r="E240" s="218">
        <v>0.53629610999999999</v>
      </c>
      <c r="F240" s="218">
        <v>4.1514508000000001</v>
      </c>
      <c r="G240" s="218">
        <v>-2.2865609</v>
      </c>
      <c r="H240" s="218">
        <v>5.2708988999999997</v>
      </c>
      <c r="I240" s="172">
        <v>-1.9095306000000001</v>
      </c>
      <c r="J240" s="219">
        <v>0.49413571000000001</v>
      </c>
      <c r="K240" s="220">
        <v>1.6845949999999998E-2</v>
      </c>
      <c r="L240" s="236" t="s">
        <v>124</v>
      </c>
      <c r="M240" s="41" t="s">
        <v>124</v>
      </c>
      <c r="N240" s="237" t="s">
        <v>124</v>
      </c>
      <c r="O240" s="238" t="s">
        <v>124</v>
      </c>
      <c r="P240" s="239" t="s">
        <v>124</v>
      </c>
    </row>
    <row r="241" spans="1:16" x14ac:dyDescent="0.2">
      <c r="A241" s="129" t="s">
        <v>4</v>
      </c>
      <c r="B241" s="134" t="s">
        <v>13</v>
      </c>
      <c r="C241" s="130">
        <v>8</v>
      </c>
      <c r="D241" s="171">
        <v>1.7998974999999999</v>
      </c>
      <c r="E241" s="218">
        <v>-2.0260900999999998</v>
      </c>
      <c r="F241" s="218">
        <v>4.3991657999999996</v>
      </c>
      <c r="G241" s="218">
        <v>-2.2021983999999999</v>
      </c>
      <c r="H241" s="218">
        <v>7.7633815000000004</v>
      </c>
      <c r="I241" s="172">
        <v>-1.5760898999999999</v>
      </c>
      <c r="J241" s="219">
        <v>0.48893571000000002</v>
      </c>
      <c r="K241" s="220">
        <v>2.4830801999999999E-2</v>
      </c>
      <c r="L241" s="236" t="s">
        <v>124</v>
      </c>
      <c r="M241" s="41" t="s">
        <v>124</v>
      </c>
      <c r="N241" s="237" t="s">
        <v>124</v>
      </c>
      <c r="O241" s="238" t="s">
        <v>124</v>
      </c>
      <c r="P241" s="239" t="s">
        <v>124</v>
      </c>
    </row>
    <row r="242" spans="1:16" x14ac:dyDescent="0.2">
      <c r="A242" s="129" t="s">
        <v>4</v>
      </c>
      <c r="B242" s="134" t="s">
        <v>13</v>
      </c>
      <c r="C242" s="130">
        <v>9</v>
      </c>
      <c r="D242" s="171">
        <v>0.53573300000000001</v>
      </c>
      <c r="E242" s="218">
        <v>-0.85551385999999996</v>
      </c>
      <c r="F242" s="218">
        <v>3.9430309000000001</v>
      </c>
      <c r="G242" s="218">
        <v>-2.2558474999999998</v>
      </c>
      <c r="H242" s="218">
        <v>4.2944084</v>
      </c>
      <c r="I242" s="172">
        <v>-1.9480666</v>
      </c>
      <c r="J242" s="219">
        <v>0.52520882999999996</v>
      </c>
      <c r="K242" s="220">
        <v>-0.14725631</v>
      </c>
      <c r="L242" s="236" t="s">
        <v>124</v>
      </c>
      <c r="M242" s="41" t="s">
        <v>124</v>
      </c>
      <c r="N242" s="237" t="s">
        <v>124</v>
      </c>
      <c r="O242" s="238" t="s">
        <v>124</v>
      </c>
      <c r="P242" s="239" t="s">
        <v>124</v>
      </c>
    </row>
    <row r="243" spans="1:16" x14ac:dyDescent="0.2">
      <c r="A243" s="129" t="s">
        <v>4</v>
      </c>
      <c r="B243" s="134" t="s">
        <v>13</v>
      </c>
      <c r="C243" s="130">
        <v>10</v>
      </c>
      <c r="D243" s="171">
        <v>0.58435839000000001</v>
      </c>
      <c r="E243" s="218">
        <v>0.21520267000000001</v>
      </c>
      <c r="F243" s="218">
        <v>4.3865014000000002</v>
      </c>
      <c r="G243" s="218">
        <v>-2.1733821999999998</v>
      </c>
      <c r="H243" s="218">
        <v>3.4398797000000001</v>
      </c>
      <c r="I243" s="172">
        <v>-2.0730710000000001</v>
      </c>
      <c r="J243" s="219">
        <v>0.54288981000000003</v>
      </c>
      <c r="K243" s="220">
        <v>-0.10166959</v>
      </c>
      <c r="L243" s="236" t="s">
        <v>124</v>
      </c>
      <c r="M243" s="41" t="s">
        <v>124</v>
      </c>
      <c r="N243" s="237" t="s">
        <v>124</v>
      </c>
      <c r="O243" s="238" t="s">
        <v>124</v>
      </c>
      <c r="P243" s="239" t="s">
        <v>124</v>
      </c>
    </row>
    <row r="244" spans="1:16" x14ac:dyDescent="0.2">
      <c r="A244" s="129" t="s">
        <v>4</v>
      </c>
      <c r="B244" s="134" t="s">
        <v>13</v>
      </c>
      <c r="C244" s="130">
        <v>11</v>
      </c>
      <c r="D244" s="171">
        <v>0.67333641</v>
      </c>
      <c r="E244" s="218">
        <v>0.13292651</v>
      </c>
      <c r="F244" s="218">
        <v>4.0679635999999997</v>
      </c>
      <c r="G244" s="218">
        <v>-2.3376174000000001</v>
      </c>
      <c r="H244" s="218">
        <v>5.3947425000000004</v>
      </c>
      <c r="I244" s="172">
        <v>-1.8678786999999999</v>
      </c>
      <c r="J244" s="219">
        <v>0.78330924000000002</v>
      </c>
      <c r="K244" s="220">
        <v>-0.31178457999999998</v>
      </c>
      <c r="L244" s="236" t="s">
        <v>124</v>
      </c>
      <c r="M244" s="41" t="s">
        <v>124</v>
      </c>
      <c r="N244" s="237" t="s">
        <v>124</v>
      </c>
      <c r="O244" s="238" t="s">
        <v>124</v>
      </c>
      <c r="P244" s="239" t="s">
        <v>124</v>
      </c>
    </row>
    <row r="245" spans="1:16" x14ac:dyDescent="0.2">
      <c r="A245" s="129" t="s">
        <v>4</v>
      </c>
      <c r="B245" s="134" t="s">
        <v>13</v>
      </c>
      <c r="C245" s="130">
        <v>12</v>
      </c>
      <c r="D245" s="171">
        <v>0.39949621000000002</v>
      </c>
      <c r="E245" s="218">
        <v>0.29467137999999998</v>
      </c>
      <c r="F245" s="218">
        <v>4.6172947999999998</v>
      </c>
      <c r="G245" s="218">
        <v>-2.2402316</v>
      </c>
      <c r="H245" s="218">
        <v>7.6846883999999998</v>
      </c>
      <c r="I245" s="172">
        <v>-1.5579642</v>
      </c>
      <c r="J245" s="219">
        <v>0.54040213000000004</v>
      </c>
      <c r="K245" s="220">
        <v>-0.29044228999999999</v>
      </c>
      <c r="L245" s="236" t="s">
        <v>124</v>
      </c>
      <c r="M245" s="41" t="s">
        <v>124</v>
      </c>
      <c r="N245" s="237" t="s">
        <v>124</v>
      </c>
      <c r="O245" s="238" t="s">
        <v>124</v>
      </c>
      <c r="P245" s="239" t="s">
        <v>124</v>
      </c>
    </row>
    <row r="246" spans="1:16" x14ac:dyDescent="0.2">
      <c r="A246" s="129" t="s">
        <v>4</v>
      </c>
      <c r="B246" s="134" t="s">
        <v>13</v>
      </c>
      <c r="C246" s="130">
        <v>13</v>
      </c>
      <c r="D246" s="171">
        <v>1.4962112999999999</v>
      </c>
      <c r="E246" s="218">
        <v>-1.373613</v>
      </c>
      <c r="F246" s="218">
        <v>4.0577736</v>
      </c>
      <c r="G246" s="218">
        <v>-2.3024358999999999</v>
      </c>
      <c r="H246" s="218">
        <v>4.4808516000000003</v>
      </c>
      <c r="I246" s="172">
        <v>-1.9135808999999999</v>
      </c>
      <c r="J246" s="219">
        <v>0.76725120999999996</v>
      </c>
      <c r="K246" s="220">
        <v>-7.7025282E-2</v>
      </c>
      <c r="L246" s="236" t="s">
        <v>124</v>
      </c>
      <c r="M246" s="41" t="s">
        <v>124</v>
      </c>
      <c r="N246" s="237" t="s">
        <v>124</v>
      </c>
      <c r="O246" s="238" t="s">
        <v>124</v>
      </c>
      <c r="P246" s="239" t="s">
        <v>124</v>
      </c>
    </row>
    <row r="247" spans="1:16" x14ac:dyDescent="0.2">
      <c r="A247" s="129" t="s">
        <v>4</v>
      </c>
      <c r="B247" s="134" t="s">
        <v>13</v>
      </c>
      <c r="C247" s="130">
        <v>14</v>
      </c>
      <c r="D247" s="171">
        <v>0.91395344999999995</v>
      </c>
      <c r="E247" s="218">
        <v>-0.46461595999999999</v>
      </c>
      <c r="F247" s="218">
        <v>6.0271808</v>
      </c>
      <c r="G247" s="218">
        <v>-2.0687964000000001</v>
      </c>
      <c r="H247" s="218">
        <v>4.2010500000000004</v>
      </c>
      <c r="I247" s="172">
        <v>-1.9586977999999999</v>
      </c>
      <c r="J247" s="219">
        <v>0.50806947000000002</v>
      </c>
      <c r="K247" s="220">
        <v>0.34153428000000002</v>
      </c>
      <c r="L247" s="236" t="s">
        <v>124</v>
      </c>
      <c r="M247" s="41" t="s">
        <v>124</v>
      </c>
      <c r="N247" s="237" t="s">
        <v>124</v>
      </c>
      <c r="O247" s="238" t="s">
        <v>124</v>
      </c>
      <c r="P247" s="239" t="s">
        <v>124</v>
      </c>
    </row>
    <row r="248" spans="1:16" x14ac:dyDescent="0.2">
      <c r="A248" s="129" t="s">
        <v>4</v>
      </c>
      <c r="B248" s="134" t="s">
        <v>13</v>
      </c>
      <c r="C248" s="130">
        <v>15</v>
      </c>
      <c r="D248" s="171">
        <v>0.53275965000000003</v>
      </c>
      <c r="E248" s="218">
        <v>0.62682908000000004</v>
      </c>
      <c r="F248" s="218">
        <v>5.4460667000000003</v>
      </c>
      <c r="G248" s="218">
        <v>-2.2155521999999999</v>
      </c>
      <c r="H248" s="218">
        <v>5.3087825999999998</v>
      </c>
      <c r="I248" s="172">
        <v>-1.7999799000000001</v>
      </c>
      <c r="J248" s="219">
        <v>0.47064250000000002</v>
      </c>
      <c r="K248" s="220">
        <v>0.56817808000000003</v>
      </c>
      <c r="L248" s="236" t="s">
        <v>124</v>
      </c>
      <c r="M248" s="41" t="s">
        <v>124</v>
      </c>
      <c r="N248" s="237" t="s">
        <v>124</v>
      </c>
      <c r="O248" s="238" t="s">
        <v>124</v>
      </c>
      <c r="P248" s="239" t="s">
        <v>124</v>
      </c>
    </row>
    <row r="249" spans="1:16" x14ac:dyDescent="0.2">
      <c r="A249" s="129" t="s">
        <v>4</v>
      </c>
      <c r="B249" s="134" t="s">
        <v>13</v>
      </c>
      <c r="C249" s="130">
        <v>16</v>
      </c>
      <c r="D249" s="171">
        <v>5.2504939000000004</v>
      </c>
      <c r="E249" s="218">
        <v>-3.0865478</v>
      </c>
      <c r="F249" s="218">
        <v>4.6701838999999996</v>
      </c>
      <c r="G249" s="218">
        <v>-2.2019270999999998</v>
      </c>
      <c r="H249" s="218">
        <v>5.8336553999999996</v>
      </c>
      <c r="I249" s="172">
        <v>-1.7127994</v>
      </c>
      <c r="J249" s="219">
        <v>0.75549478000000003</v>
      </c>
      <c r="K249" s="220">
        <v>-0.18295359</v>
      </c>
      <c r="L249" s="236" t="s">
        <v>124</v>
      </c>
      <c r="M249" s="41" t="s">
        <v>124</v>
      </c>
      <c r="N249" s="237" t="s">
        <v>124</v>
      </c>
      <c r="O249" s="238" t="s">
        <v>124</v>
      </c>
      <c r="P249" s="239" t="s">
        <v>124</v>
      </c>
    </row>
    <row r="250" spans="1:16" x14ac:dyDescent="0.2">
      <c r="A250" s="129" t="s">
        <v>5</v>
      </c>
      <c r="B250" s="134" t="s">
        <v>12</v>
      </c>
      <c r="C250" s="130">
        <v>1</v>
      </c>
      <c r="D250" s="171">
        <v>1.6445082</v>
      </c>
      <c r="E250" s="218">
        <v>-1.2861031999999999</v>
      </c>
      <c r="F250" s="218">
        <v>3.4238799000000002</v>
      </c>
      <c r="G250" s="218">
        <v>-2.2793953999999998</v>
      </c>
      <c r="H250" s="218">
        <v>5.2459387</v>
      </c>
      <c r="I250" s="172">
        <v>-2.0405502000000002</v>
      </c>
      <c r="J250" s="219">
        <v>0.32730541000000002</v>
      </c>
      <c r="K250" s="220">
        <v>0.98668736000000001</v>
      </c>
      <c r="L250" s="49">
        <v>1.0813457E-4</v>
      </c>
      <c r="M250" s="21">
        <v>1.4764629000000001E-4</v>
      </c>
      <c r="N250" s="186">
        <v>9.6858733999999995E-3</v>
      </c>
      <c r="O250" s="221">
        <v>3</v>
      </c>
      <c r="P250" s="222">
        <v>160</v>
      </c>
    </row>
    <row r="251" spans="1:16" x14ac:dyDescent="0.2">
      <c r="A251" s="129" t="s">
        <v>5</v>
      </c>
      <c r="B251" s="134" t="s">
        <v>12</v>
      </c>
      <c r="C251" s="130">
        <v>2</v>
      </c>
      <c r="D251" s="171">
        <v>1.3670893</v>
      </c>
      <c r="E251" s="218">
        <v>-0.85034606999999995</v>
      </c>
      <c r="F251" s="218">
        <v>3.7077368000000002</v>
      </c>
      <c r="G251" s="218">
        <v>-2.1859123</v>
      </c>
      <c r="H251" s="218">
        <v>3.3199822000000001</v>
      </c>
      <c r="I251" s="172">
        <v>-2.3563621000000001</v>
      </c>
      <c r="J251" s="219">
        <v>0.63797534</v>
      </c>
      <c r="K251" s="220">
        <v>0.15696025999999999</v>
      </c>
      <c r="L251" s="49">
        <v>1.087764E-4</v>
      </c>
      <c r="M251" s="21">
        <v>1.1437337E-4</v>
      </c>
      <c r="N251" s="186">
        <v>9.6858733999999995E-3</v>
      </c>
      <c r="O251" s="221">
        <v>3</v>
      </c>
      <c r="P251" s="222">
        <v>160</v>
      </c>
    </row>
    <row r="252" spans="1:16" x14ac:dyDescent="0.2">
      <c r="A252" s="129" t="s">
        <v>5</v>
      </c>
      <c r="B252" s="134" t="s">
        <v>12</v>
      </c>
      <c r="C252" s="130">
        <v>3</v>
      </c>
      <c r="D252" s="171">
        <v>1.8164646</v>
      </c>
      <c r="E252" s="218">
        <v>-2.0718245</v>
      </c>
      <c r="F252" s="218">
        <v>3.4898099999999999</v>
      </c>
      <c r="G252" s="218">
        <v>-2.232396</v>
      </c>
      <c r="H252" s="218">
        <v>4.8051756000000001</v>
      </c>
      <c r="I252" s="172">
        <v>-2.0215906000000001</v>
      </c>
      <c r="J252" s="219">
        <v>0.95306354999999998</v>
      </c>
      <c r="K252" s="220">
        <v>-0.40000886000000002</v>
      </c>
      <c r="L252" s="49">
        <v>1.0628115E-4</v>
      </c>
      <c r="M252" s="21">
        <v>1.3402944999999999E-4</v>
      </c>
      <c r="N252" s="186">
        <v>9.6858733999999995E-3</v>
      </c>
      <c r="O252" s="221">
        <v>3</v>
      </c>
      <c r="P252" s="222">
        <v>160</v>
      </c>
    </row>
    <row r="253" spans="1:16" x14ac:dyDescent="0.2">
      <c r="A253" s="129" t="s">
        <v>5</v>
      </c>
      <c r="B253" s="134" t="s">
        <v>12</v>
      </c>
      <c r="C253" s="130">
        <v>4</v>
      </c>
      <c r="D253" s="171">
        <v>0.78673797999999995</v>
      </c>
      <c r="E253" s="218">
        <v>-0.61815796000000001</v>
      </c>
      <c r="F253" s="218">
        <v>3.9176196999999999</v>
      </c>
      <c r="G253" s="218">
        <v>-2.1478685999999998</v>
      </c>
      <c r="H253" s="218">
        <v>3.9527350000000001</v>
      </c>
      <c r="I253" s="172">
        <v>-2.2496139999999998</v>
      </c>
      <c r="J253" s="219">
        <v>0.66631200000000002</v>
      </c>
      <c r="K253" s="220">
        <v>-4.1957258999999997E-2</v>
      </c>
      <c r="L253" s="49">
        <v>1.0931745E-4</v>
      </c>
      <c r="M253" s="21">
        <v>1.2696302000000001E-4</v>
      </c>
      <c r="N253" s="186">
        <v>9.6858733999999995E-3</v>
      </c>
      <c r="O253" s="221">
        <v>3</v>
      </c>
      <c r="P253" s="222">
        <v>160</v>
      </c>
    </row>
    <row r="254" spans="1:16" x14ac:dyDescent="0.2">
      <c r="A254" s="129" t="s">
        <v>5</v>
      </c>
      <c r="B254" s="134" t="s">
        <v>12</v>
      </c>
      <c r="C254" s="130">
        <v>5</v>
      </c>
      <c r="D254" s="171">
        <v>2.2176507999999999</v>
      </c>
      <c r="E254" s="218">
        <v>-2.5056400000000001</v>
      </c>
      <c r="F254" s="218">
        <v>3.5230172999999998</v>
      </c>
      <c r="G254" s="218">
        <v>-2.2724381</v>
      </c>
      <c r="H254" s="218">
        <v>4.8821681999999997</v>
      </c>
      <c r="I254" s="172">
        <v>-2.0512305</v>
      </c>
      <c r="J254" s="219">
        <v>1.2885837</v>
      </c>
      <c r="K254" s="220">
        <v>-0.63753433000000004</v>
      </c>
      <c r="L254" s="49">
        <v>1.1098425E-4</v>
      </c>
      <c r="M254" s="21">
        <v>1.3878404999999999E-4</v>
      </c>
      <c r="N254" s="186">
        <v>9.6858733999999995E-3</v>
      </c>
      <c r="O254" s="221">
        <v>3</v>
      </c>
      <c r="P254" s="222">
        <v>160</v>
      </c>
    </row>
    <row r="255" spans="1:16" x14ac:dyDescent="0.2">
      <c r="A255" s="129" t="s">
        <v>5</v>
      </c>
      <c r="B255" s="134" t="s">
        <v>12</v>
      </c>
      <c r="C255" s="130">
        <v>6</v>
      </c>
      <c r="D255" s="171">
        <v>1.2655061000000001</v>
      </c>
      <c r="E255" s="218">
        <v>-1.5779780000000001</v>
      </c>
      <c r="F255" s="218">
        <v>4.0888701999999997</v>
      </c>
      <c r="G255" s="218">
        <v>-2.1707128</v>
      </c>
      <c r="H255" s="218">
        <v>2.9734881999999998</v>
      </c>
      <c r="I255" s="172">
        <v>-2.4841915000000001</v>
      </c>
      <c r="J255" s="219">
        <v>0.76583995999999999</v>
      </c>
      <c r="K255" s="220">
        <v>-0.2140637</v>
      </c>
      <c r="L255" s="49">
        <v>1.1692128999999999E-4</v>
      </c>
      <c r="M255" s="21">
        <v>1.1161603E-4</v>
      </c>
      <c r="N255" s="186">
        <v>9.6858733999999995E-3</v>
      </c>
      <c r="O255" s="221">
        <v>3</v>
      </c>
      <c r="P255" s="222">
        <v>160</v>
      </c>
    </row>
    <row r="256" spans="1:16" x14ac:dyDescent="0.2">
      <c r="A256" s="129" t="s">
        <v>5</v>
      </c>
      <c r="B256" s="134" t="s">
        <v>12</v>
      </c>
      <c r="C256" s="130">
        <v>7</v>
      </c>
      <c r="D256" s="171">
        <v>1.03142</v>
      </c>
      <c r="E256" s="218">
        <v>-0.61487194000000001</v>
      </c>
      <c r="F256" s="218">
        <v>3.8041377999999999</v>
      </c>
      <c r="G256" s="218">
        <v>-2.2417050000000001</v>
      </c>
      <c r="H256" s="218">
        <v>4.9407724000000002</v>
      </c>
      <c r="I256" s="172">
        <v>-2.1064848</v>
      </c>
      <c r="J256" s="219">
        <v>1.0325582</v>
      </c>
      <c r="K256" s="220">
        <v>-0.45592319999999997</v>
      </c>
      <c r="L256" s="49">
        <v>1.1452986999999999E-4</v>
      </c>
      <c r="M256" s="21">
        <v>1.4512630999999999E-4</v>
      </c>
      <c r="N256" s="186">
        <v>9.6858733999999995E-3</v>
      </c>
      <c r="O256" s="221">
        <v>3</v>
      </c>
      <c r="P256" s="222">
        <v>160</v>
      </c>
    </row>
    <row r="257" spans="1:16" x14ac:dyDescent="0.2">
      <c r="A257" s="129" t="s">
        <v>5</v>
      </c>
      <c r="B257" s="134" t="s">
        <v>12</v>
      </c>
      <c r="C257" s="130">
        <v>8</v>
      </c>
      <c r="D257" s="171">
        <v>0.88105336999999995</v>
      </c>
      <c r="E257" s="218">
        <v>-0.93996263000000002</v>
      </c>
      <c r="F257" s="218">
        <v>3.898352</v>
      </c>
      <c r="G257" s="218">
        <v>-2.1576599999999999</v>
      </c>
      <c r="H257" s="218">
        <v>3.6053061</v>
      </c>
      <c r="I257" s="172">
        <v>-2.2676929000000001</v>
      </c>
      <c r="J257" s="219">
        <v>0.72318536</v>
      </c>
      <c r="K257" s="220">
        <v>-0.15798228</v>
      </c>
      <c r="L257" s="49">
        <v>1.0970701E-4</v>
      </c>
      <c r="M257" s="21">
        <v>1.1722159E-4</v>
      </c>
      <c r="N257" s="186">
        <v>9.6858733999999995E-3</v>
      </c>
      <c r="O257" s="221">
        <v>3</v>
      </c>
      <c r="P257" s="222">
        <v>160</v>
      </c>
    </row>
    <row r="258" spans="1:16" x14ac:dyDescent="0.2">
      <c r="A258" s="129" t="s">
        <v>5</v>
      </c>
      <c r="B258" s="134" t="s">
        <v>12</v>
      </c>
      <c r="C258" s="130">
        <v>9</v>
      </c>
      <c r="D258" s="171">
        <v>0.47163943000000003</v>
      </c>
      <c r="E258" s="218">
        <v>0.18052161</v>
      </c>
      <c r="F258" s="218">
        <v>3.3371773</v>
      </c>
      <c r="G258" s="218">
        <v>-2.2687463000000001</v>
      </c>
      <c r="H258" s="218">
        <v>4.1209661000000004</v>
      </c>
      <c r="I258" s="172">
        <v>-2.1161082000000002</v>
      </c>
      <c r="J258" s="219">
        <v>0.25580275000000002</v>
      </c>
      <c r="K258" s="220">
        <v>0.54037751999999994</v>
      </c>
      <c r="L258" s="49">
        <v>1.0079015E-4</v>
      </c>
      <c r="M258" s="21">
        <v>1.2141691E-4</v>
      </c>
      <c r="N258" s="186">
        <v>9.6858733999999995E-3</v>
      </c>
      <c r="O258" s="221">
        <v>3</v>
      </c>
      <c r="P258" s="222">
        <v>160</v>
      </c>
    </row>
    <row r="259" spans="1:16" x14ac:dyDescent="0.2">
      <c r="A259" s="129" t="s">
        <v>5</v>
      </c>
      <c r="B259" s="134" t="s">
        <v>12</v>
      </c>
      <c r="C259" s="130">
        <v>10</v>
      </c>
      <c r="D259" s="171">
        <v>0.20156979</v>
      </c>
      <c r="E259" s="218">
        <v>0.74431221999999997</v>
      </c>
      <c r="F259" s="218">
        <v>3.8601093999999998</v>
      </c>
      <c r="G259" s="218">
        <v>-2.1654757999999998</v>
      </c>
      <c r="H259" s="218">
        <v>2.8131835000000001</v>
      </c>
      <c r="I259" s="172">
        <v>-2.4195625999999999</v>
      </c>
      <c r="J259" s="219">
        <v>0.44432087999999997</v>
      </c>
      <c r="K259" s="220">
        <v>0.28212672</v>
      </c>
      <c r="L259" s="49">
        <v>1.0671917E-4</v>
      </c>
      <c r="M259" s="21">
        <v>1.0097724E-4</v>
      </c>
      <c r="N259" s="186">
        <v>9.6858733999999995E-3</v>
      </c>
      <c r="O259" s="221">
        <v>3</v>
      </c>
      <c r="P259" s="222">
        <v>160</v>
      </c>
    </row>
    <row r="260" spans="1:16" x14ac:dyDescent="0.2">
      <c r="A260" s="129" t="s">
        <v>5</v>
      </c>
      <c r="B260" s="134" t="s">
        <v>12</v>
      </c>
      <c r="C260" s="130">
        <v>11</v>
      </c>
      <c r="D260" s="171">
        <v>1.4165608999999999</v>
      </c>
      <c r="E260" s="218">
        <v>-1.3897538</v>
      </c>
      <c r="F260" s="218">
        <v>3.3341740999999998</v>
      </c>
      <c r="G260" s="218">
        <v>-2.3025388000000002</v>
      </c>
      <c r="H260" s="218">
        <v>4.5810145999999996</v>
      </c>
      <c r="I260" s="172">
        <v>-2.0520385000000001</v>
      </c>
      <c r="J260" s="219">
        <v>0.91524130999999997</v>
      </c>
      <c r="K260" s="220">
        <v>-0.41161924</v>
      </c>
      <c r="L260" s="49">
        <v>1.0612648E-4</v>
      </c>
      <c r="M260" s="21">
        <v>1.3014531999999999E-4</v>
      </c>
      <c r="N260" s="186">
        <v>9.6858733999999995E-3</v>
      </c>
      <c r="O260" s="221">
        <v>3</v>
      </c>
      <c r="P260" s="222">
        <v>160</v>
      </c>
    </row>
    <row r="261" spans="1:16" x14ac:dyDescent="0.2">
      <c r="A261" s="129" t="s">
        <v>5</v>
      </c>
      <c r="B261" s="134" t="s">
        <v>12</v>
      </c>
      <c r="C261" s="130">
        <v>12</v>
      </c>
      <c r="D261" s="171">
        <v>0.50449783999999998</v>
      </c>
      <c r="E261" s="218">
        <v>-0.18266758</v>
      </c>
      <c r="F261" s="218">
        <v>3.9751712000000001</v>
      </c>
      <c r="G261" s="218">
        <v>-2.1640971000000002</v>
      </c>
      <c r="H261" s="218">
        <v>1.9578481000000001</v>
      </c>
      <c r="I261" s="172">
        <v>-2.6670883999999999</v>
      </c>
      <c r="J261" s="219">
        <v>0.40289926999999998</v>
      </c>
      <c r="K261" s="220">
        <v>0.40636644</v>
      </c>
      <c r="L261" s="49">
        <v>1.110492E-4</v>
      </c>
      <c r="M261" s="21">
        <v>8.3360895000000003E-5</v>
      </c>
      <c r="N261" s="186">
        <v>9.6858733999999995E-3</v>
      </c>
      <c r="O261" s="221">
        <v>3</v>
      </c>
      <c r="P261" s="222">
        <v>160</v>
      </c>
    </row>
    <row r="262" spans="1:16" x14ac:dyDescent="0.2">
      <c r="A262" s="129" t="s">
        <v>5</v>
      </c>
      <c r="B262" s="134" t="s">
        <v>12</v>
      </c>
      <c r="C262" s="130">
        <v>13</v>
      </c>
      <c r="D262" s="171">
        <v>0.36364245000000001</v>
      </c>
      <c r="E262" s="218">
        <v>1.0227991000000001</v>
      </c>
      <c r="F262" s="218">
        <v>3.2551629000000002</v>
      </c>
      <c r="G262" s="218">
        <v>-2.2704222000000001</v>
      </c>
      <c r="H262" s="218">
        <v>3.9786210999999998</v>
      </c>
      <c r="I262" s="172">
        <v>-2.0655711000000001</v>
      </c>
      <c r="J262" s="219">
        <v>0.5550986</v>
      </c>
      <c r="K262" s="220">
        <v>0.11556085000000001</v>
      </c>
      <c r="L262" s="49">
        <v>9.8316138999999999E-5</v>
      </c>
      <c r="M262" s="21">
        <v>1.1387700999999999E-4</v>
      </c>
      <c r="N262" s="186">
        <v>9.6858733999999995E-3</v>
      </c>
      <c r="O262" s="221">
        <v>3</v>
      </c>
      <c r="P262" s="222">
        <v>160</v>
      </c>
    </row>
    <row r="263" spans="1:16" x14ac:dyDescent="0.2">
      <c r="A263" s="129" t="s">
        <v>5</v>
      </c>
      <c r="B263" s="134" t="s">
        <v>12</v>
      </c>
      <c r="C263" s="130">
        <v>14</v>
      </c>
      <c r="D263" s="171">
        <v>0.62446095999999995</v>
      </c>
      <c r="E263" s="218">
        <v>0.11012576</v>
      </c>
      <c r="F263" s="218">
        <v>3.5382709999999999</v>
      </c>
      <c r="G263" s="218">
        <v>-2.1948278999999999</v>
      </c>
      <c r="H263" s="218">
        <v>2.1161618</v>
      </c>
      <c r="I263" s="172">
        <v>-2.5322517000000002</v>
      </c>
      <c r="J263" s="219">
        <v>0.42166255000000002</v>
      </c>
      <c r="K263" s="220">
        <v>0.36645923000000002</v>
      </c>
      <c r="L263" s="49">
        <v>1.0207897999999999E-4</v>
      </c>
      <c r="M263" s="21">
        <v>8.2051132000000005E-5</v>
      </c>
      <c r="N263" s="186">
        <v>9.6858733999999995E-3</v>
      </c>
      <c r="O263" s="221">
        <v>3</v>
      </c>
      <c r="P263" s="222">
        <v>160</v>
      </c>
    </row>
    <row r="264" spans="1:16" x14ac:dyDescent="0.2">
      <c r="A264" s="129" t="s">
        <v>5</v>
      </c>
      <c r="B264" s="134" t="s">
        <v>12</v>
      </c>
      <c r="C264" s="130">
        <v>15</v>
      </c>
      <c r="D264" s="171">
        <v>0.87227023000000004</v>
      </c>
      <c r="E264" s="218">
        <v>-0.20661774999999999</v>
      </c>
      <c r="F264" s="218">
        <v>3.1171405999999999</v>
      </c>
      <c r="G264" s="218">
        <v>-2.3297197999999999</v>
      </c>
      <c r="H264" s="218">
        <v>4.5271280000000003</v>
      </c>
      <c r="I264" s="172">
        <v>-2.0055931999999999</v>
      </c>
      <c r="J264" s="219">
        <v>0.93252665000000001</v>
      </c>
      <c r="K264" s="220">
        <v>-0.22471879</v>
      </c>
      <c r="L264" s="49">
        <v>1.002785E-4</v>
      </c>
      <c r="M264" s="21">
        <v>1.2514116000000001E-4</v>
      </c>
      <c r="N264" s="186">
        <v>9.6858733999999995E-3</v>
      </c>
      <c r="O264" s="221">
        <v>3</v>
      </c>
      <c r="P264" s="222">
        <v>160</v>
      </c>
    </row>
    <row r="265" spans="1:16" x14ac:dyDescent="0.2">
      <c r="A265" s="129" t="s">
        <v>5</v>
      </c>
      <c r="B265" s="134" t="s">
        <v>12</v>
      </c>
      <c r="C265" s="130">
        <v>16</v>
      </c>
      <c r="D265" s="171">
        <v>0.6324476</v>
      </c>
      <c r="E265" s="218">
        <v>0.53876460999999998</v>
      </c>
      <c r="F265" s="218">
        <v>3.5323031999999999</v>
      </c>
      <c r="G265" s="218">
        <v>-2.1997895000000001</v>
      </c>
      <c r="H265" s="218">
        <v>2.9199326000000001</v>
      </c>
      <c r="I265" s="172">
        <v>-2.2752219</v>
      </c>
      <c r="J265" s="219">
        <v>1.0201483</v>
      </c>
      <c r="K265" s="220">
        <v>-0.15660900999999999</v>
      </c>
      <c r="L265" s="49">
        <v>1.0264255E-4</v>
      </c>
      <c r="M265" s="21">
        <v>9.5742503999999998E-5</v>
      </c>
      <c r="N265" s="186">
        <v>9.6858733999999995E-3</v>
      </c>
      <c r="O265" s="221">
        <v>3</v>
      </c>
      <c r="P265" s="222">
        <v>160</v>
      </c>
    </row>
    <row r="266" spans="1:16" x14ac:dyDescent="0.2">
      <c r="A266" s="129" t="s">
        <v>5</v>
      </c>
      <c r="B266" s="134" t="s">
        <v>13</v>
      </c>
      <c r="C266" s="130">
        <v>1</v>
      </c>
      <c r="D266" s="171">
        <v>1.0197757999999999</v>
      </c>
      <c r="E266" s="218">
        <v>0.47105134999999998</v>
      </c>
      <c r="F266" s="218">
        <v>3.8062273000000002</v>
      </c>
      <c r="G266" s="218">
        <v>-2.2200443000000001</v>
      </c>
      <c r="H266" s="218">
        <v>5.4111339999999997</v>
      </c>
      <c r="I266" s="172">
        <v>-1.9221813999999999</v>
      </c>
      <c r="J266" s="219">
        <v>1.0449875</v>
      </c>
      <c r="K266" s="220">
        <v>-0.25331143</v>
      </c>
      <c r="L266" s="49">
        <v>1.1406681E-4</v>
      </c>
      <c r="M266" s="21">
        <v>1.4233612E-4</v>
      </c>
      <c r="N266" s="186">
        <v>9.6858733999999995E-3</v>
      </c>
      <c r="O266" s="221">
        <v>3</v>
      </c>
      <c r="P266" s="222">
        <v>160</v>
      </c>
    </row>
    <row r="267" spans="1:16" x14ac:dyDescent="0.2">
      <c r="A267" s="129" t="s">
        <v>5</v>
      </c>
      <c r="B267" s="134" t="s">
        <v>13</v>
      </c>
      <c r="C267" s="130">
        <v>2</v>
      </c>
      <c r="D267" s="171">
        <v>0.60013092000000001</v>
      </c>
      <c r="E267" s="218">
        <v>0.59834540999999997</v>
      </c>
      <c r="F267" s="218">
        <v>3.7849458</v>
      </c>
      <c r="G267" s="218">
        <v>-2.1679930999999999</v>
      </c>
      <c r="H267" s="218">
        <v>3.8097208</v>
      </c>
      <c r="I267" s="172">
        <v>-2.1999010999999999</v>
      </c>
      <c r="J267" s="219">
        <v>0.79805283999999999</v>
      </c>
      <c r="K267" s="220">
        <v>-0.21254132000000001</v>
      </c>
      <c r="L267" s="49">
        <v>1.0718769E-4</v>
      </c>
      <c r="M267" s="21">
        <v>1.1865798E-4</v>
      </c>
      <c r="N267" s="186">
        <v>9.6858733999999995E-3</v>
      </c>
      <c r="O267" s="221">
        <v>3</v>
      </c>
      <c r="P267" s="222">
        <v>160</v>
      </c>
    </row>
    <row r="268" spans="1:16" x14ac:dyDescent="0.2">
      <c r="A268" s="129" t="s">
        <v>5</v>
      </c>
      <c r="B268" s="134" t="s">
        <v>13</v>
      </c>
      <c r="C268" s="130">
        <v>3</v>
      </c>
      <c r="D268" s="171">
        <v>0.35927815000000002</v>
      </c>
      <c r="E268" s="218">
        <v>0.79252531999999998</v>
      </c>
      <c r="F268" s="218">
        <v>3.8503430999999999</v>
      </c>
      <c r="G268" s="218">
        <v>-2.1800856</v>
      </c>
      <c r="H268" s="218">
        <v>4.3863643999999997</v>
      </c>
      <c r="I268" s="172">
        <v>-2.0604846000000001</v>
      </c>
      <c r="J268" s="219">
        <v>1.1420665999999999</v>
      </c>
      <c r="K268" s="220">
        <v>-0.61409566000000004</v>
      </c>
      <c r="L268" s="49">
        <v>1.0855339E-4</v>
      </c>
      <c r="M268" s="21">
        <v>1.2538663000000001E-4</v>
      </c>
      <c r="N268" s="186">
        <v>9.6858733999999995E-3</v>
      </c>
      <c r="O268" s="221">
        <v>3</v>
      </c>
      <c r="P268" s="222">
        <v>160</v>
      </c>
    </row>
    <row r="269" spans="1:16" x14ac:dyDescent="0.2">
      <c r="A269" s="129" t="s">
        <v>5</v>
      </c>
      <c r="B269" s="134" t="s">
        <v>13</v>
      </c>
      <c r="C269" s="130">
        <v>4</v>
      </c>
      <c r="D269" s="171">
        <v>0.79436841999999996</v>
      </c>
      <c r="E269" s="218">
        <v>-0.69115245999999997</v>
      </c>
      <c r="F269" s="218">
        <v>3.9127116000000002</v>
      </c>
      <c r="G269" s="218">
        <v>-2.1514677999999998</v>
      </c>
      <c r="H269" s="218">
        <v>4.3689669999999996</v>
      </c>
      <c r="I269" s="172">
        <v>-2.1030731999999999</v>
      </c>
      <c r="J269" s="219">
        <v>0.48286961</v>
      </c>
      <c r="K269" s="220">
        <v>0.31304292</v>
      </c>
      <c r="L269" s="49">
        <v>1.0943626000000001E-4</v>
      </c>
      <c r="M269" s="21">
        <v>1.2787051E-4</v>
      </c>
      <c r="N269" s="186">
        <v>9.6858733999999995E-3</v>
      </c>
      <c r="O269" s="221">
        <v>3</v>
      </c>
      <c r="P269" s="222">
        <v>160</v>
      </c>
    </row>
    <row r="270" spans="1:16" x14ac:dyDescent="0.2">
      <c r="A270" s="129" t="s">
        <v>5</v>
      </c>
      <c r="B270" s="134" t="s">
        <v>13</v>
      </c>
      <c r="C270" s="130">
        <v>5</v>
      </c>
      <c r="D270" s="171">
        <v>0.53198590999999995</v>
      </c>
      <c r="E270" s="218">
        <v>-9.3183816000000003E-2</v>
      </c>
      <c r="F270" s="218">
        <v>3.3447914999999999</v>
      </c>
      <c r="G270" s="218">
        <v>-2.3040888000000002</v>
      </c>
      <c r="H270" s="218">
        <v>4.5507542000000001</v>
      </c>
      <c r="I270" s="172">
        <v>-2.0680065999999999</v>
      </c>
      <c r="J270" s="219">
        <v>0.76619868000000002</v>
      </c>
      <c r="K270" s="220">
        <v>-0.35396638000000002</v>
      </c>
      <c r="L270" s="49">
        <v>1.0373899E-4</v>
      </c>
      <c r="M270" s="21">
        <v>1.3045299999999999E-4</v>
      </c>
      <c r="N270" s="186">
        <v>9.6858733999999995E-3</v>
      </c>
      <c r="O270" s="221">
        <v>3</v>
      </c>
      <c r="P270" s="222">
        <v>160</v>
      </c>
    </row>
    <row r="271" spans="1:16" x14ac:dyDescent="0.2">
      <c r="A271" s="129" t="s">
        <v>5</v>
      </c>
      <c r="B271" s="134" t="s">
        <v>13</v>
      </c>
      <c r="C271" s="130">
        <v>6</v>
      </c>
      <c r="D271" s="171">
        <v>0.61644703000000001</v>
      </c>
      <c r="E271" s="218">
        <v>-0.20559628999999999</v>
      </c>
      <c r="F271" s="218">
        <v>3.8485922000000001</v>
      </c>
      <c r="G271" s="218">
        <v>-2.2064944</v>
      </c>
      <c r="H271" s="218">
        <v>4.1462339000000004</v>
      </c>
      <c r="I271" s="172">
        <v>-2.1751575000000001</v>
      </c>
      <c r="J271" s="219">
        <v>0.46719923000000002</v>
      </c>
      <c r="K271" s="220">
        <v>4.9541328000000003E-2</v>
      </c>
      <c r="L271" s="49">
        <v>1.1138196E-4</v>
      </c>
      <c r="M271" s="21">
        <v>1.2687371000000001E-4</v>
      </c>
      <c r="N271" s="186">
        <v>9.6858733999999995E-3</v>
      </c>
      <c r="O271" s="221">
        <v>3</v>
      </c>
      <c r="P271" s="222">
        <v>160</v>
      </c>
    </row>
    <row r="272" spans="1:16" x14ac:dyDescent="0.2">
      <c r="A272" s="129" t="s">
        <v>5</v>
      </c>
      <c r="B272" s="134" t="s">
        <v>13</v>
      </c>
      <c r="C272" s="130">
        <v>7</v>
      </c>
      <c r="D272" s="171">
        <v>0.47480808000000002</v>
      </c>
      <c r="E272" s="218">
        <v>-3.6929917E-2</v>
      </c>
      <c r="F272" s="218">
        <v>3.7579932999999999</v>
      </c>
      <c r="G272" s="218">
        <v>-2.2541517999999998</v>
      </c>
      <c r="H272" s="218">
        <v>4.9418869000000001</v>
      </c>
      <c r="I272" s="172">
        <v>-1.9982985</v>
      </c>
      <c r="J272" s="219">
        <v>0.83415636999999998</v>
      </c>
      <c r="K272" s="220">
        <v>-0.38104308999999997</v>
      </c>
      <c r="L272" s="49">
        <v>1.1191081999999999E-4</v>
      </c>
      <c r="M272" s="21">
        <v>1.3583439E-4</v>
      </c>
      <c r="N272" s="186">
        <v>9.6858733999999995E-3</v>
      </c>
      <c r="O272" s="221">
        <v>3</v>
      </c>
      <c r="P272" s="222">
        <v>160</v>
      </c>
    </row>
    <row r="273" spans="1:16" x14ac:dyDescent="0.2">
      <c r="A273" s="129" t="s">
        <v>5</v>
      </c>
      <c r="B273" s="134" t="s">
        <v>13</v>
      </c>
      <c r="C273" s="130">
        <v>8</v>
      </c>
      <c r="D273" s="171">
        <v>0.30850551999999998</v>
      </c>
      <c r="E273" s="218">
        <v>0.96729447999999996</v>
      </c>
      <c r="F273" s="218">
        <v>3.9260731</v>
      </c>
      <c r="G273" s="218">
        <v>-2.1572046</v>
      </c>
      <c r="H273" s="218">
        <v>3.6165894000000001</v>
      </c>
      <c r="I273" s="172">
        <v>-2.1930735000000001</v>
      </c>
      <c r="J273" s="219">
        <v>0.23462369</v>
      </c>
      <c r="K273" s="220">
        <v>0.76923814999999995</v>
      </c>
      <c r="L273" s="49">
        <v>1.0864751E-4</v>
      </c>
      <c r="M273" s="21">
        <v>1.1183395E-4</v>
      </c>
      <c r="N273" s="186">
        <v>9.6858733999999995E-3</v>
      </c>
      <c r="O273" s="221">
        <v>3</v>
      </c>
      <c r="P273" s="222">
        <v>160</v>
      </c>
    </row>
    <row r="274" spans="1:16" x14ac:dyDescent="0.2">
      <c r="A274" s="129" t="s">
        <v>5</v>
      </c>
      <c r="B274" s="134" t="s">
        <v>13</v>
      </c>
      <c r="C274" s="130">
        <v>9</v>
      </c>
      <c r="D274" s="171">
        <v>0.54177688999999996</v>
      </c>
      <c r="E274" s="218">
        <v>0.1115847</v>
      </c>
      <c r="F274" s="218">
        <v>2.9698321999999999</v>
      </c>
      <c r="G274" s="218">
        <v>-2.3388871</v>
      </c>
      <c r="H274" s="218">
        <v>3.8037698999999998</v>
      </c>
      <c r="I274" s="172">
        <v>-2.0668951999999998</v>
      </c>
      <c r="J274" s="219">
        <v>0.68940626999999999</v>
      </c>
      <c r="K274" s="220">
        <v>-0.23087455000000001</v>
      </c>
      <c r="L274" s="49">
        <v>9.4901770000000005E-5</v>
      </c>
      <c r="M274" s="21">
        <v>1.0902604E-4</v>
      </c>
      <c r="N274" s="186">
        <v>9.6858733999999995E-3</v>
      </c>
      <c r="O274" s="221">
        <v>3</v>
      </c>
      <c r="P274" s="222">
        <v>160</v>
      </c>
    </row>
    <row r="275" spans="1:16" x14ac:dyDescent="0.2">
      <c r="A275" s="129" t="s">
        <v>5</v>
      </c>
      <c r="B275" s="134" t="s">
        <v>13</v>
      </c>
      <c r="C275" s="130">
        <v>10</v>
      </c>
      <c r="D275" s="171">
        <v>0.33618811999999998</v>
      </c>
      <c r="E275" s="218">
        <v>0.63712762000000001</v>
      </c>
      <c r="F275" s="218">
        <v>3.6421294</v>
      </c>
      <c r="G275" s="218">
        <v>-2.2072753999999999</v>
      </c>
      <c r="H275" s="218">
        <v>3.0731183</v>
      </c>
      <c r="I275" s="172">
        <v>-2.2892184000000002</v>
      </c>
      <c r="J275" s="219">
        <v>0.42947434000000001</v>
      </c>
      <c r="K275" s="220">
        <v>0.15907954999999999</v>
      </c>
      <c r="L275" s="49">
        <v>1.0456942E-4</v>
      </c>
      <c r="M275" s="21">
        <v>1.0120518E-4</v>
      </c>
      <c r="N275" s="186">
        <v>9.6858733999999995E-3</v>
      </c>
      <c r="O275" s="221">
        <v>3</v>
      </c>
      <c r="P275" s="222">
        <v>160</v>
      </c>
    </row>
    <row r="276" spans="1:16" x14ac:dyDescent="0.2">
      <c r="A276" s="129" t="s">
        <v>5</v>
      </c>
      <c r="B276" s="134" t="s">
        <v>13</v>
      </c>
      <c r="C276" s="130">
        <v>11</v>
      </c>
      <c r="D276" s="171">
        <v>0.53400373999999995</v>
      </c>
      <c r="E276" s="218">
        <v>-0.17527762</v>
      </c>
      <c r="F276" s="218">
        <v>3.8637049000000001</v>
      </c>
      <c r="G276" s="218">
        <v>-2.2331656999999998</v>
      </c>
      <c r="H276" s="218">
        <v>4.5108781000000002</v>
      </c>
      <c r="I276" s="172">
        <v>-1.9929650000000001</v>
      </c>
      <c r="J276" s="219">
        <v>0.83105938999999995</v>
      </c>
      <c r="K276" s="220">
        <v>-0.34517112</v>
      </c>
      <c r="L276" s="49">
        <v>1.1352127E-4</v>
      </c>
      <c r="M276" s="21">
        <v>1.2365305999999999E-4</v>
      </c>
      <c r="N276" s="186">
        <v>9.6858733999999995E-3</v>
      </c>
      <c r="O276" s="221">
        <v>3</v>
      </c>
      <c r="P276" s="222">
        <v>160</v>
      </c>
    </row>
    <row r="277" spans="1:16" x14ac:dyDescent="0.2">
      <c r="A277" s="129" t="s">
        <v>5</v>
      </c>
      <c r="B277" s="134" t="s">
        <v>13</v>
      </c>
      <c r="C277" s="130">
        <v>12</v>
      </c>
      <c r="D277" s="171">
        <v>0.66620994</v>
      </c>
      <c r="E277" s="218">
        <v>2.3394730999999998E-2</v>
      </c>
      <c r="F277" s="218">
        <v>3.9167969999999999</v>
      </c>
      <c r="G277" s="218">
        <v>-2.1824260999999998</v>
      </c>
      <c r="H277" s="218">
        <v>3.6484858</v>
      </c>
      <c r="I277" s="172">
        <v>-2.1435987000000001</v>
      </c>
      <c r="J277" s="219">
        <v>0.56586932000000001</v>
      </c>
      <c r="K277" s="220">
        <v>-0.10398559</v>
      </c>
      <c r="L277" s="49">
        <v>1.1183122E-4</v>
      </c>
      <c r="M277" s="21">
        <v>1.0956956000000001E-4</v>
      </c>
      <c r="N277" s="186">
        <v>9.6858733999999995E-3</v>
      </c>
      <c r="O277" s="221">
        <v>3</v>
      </c>
      <c r="P277" s="222">
        <v>160</v>
      </c>
    </row>
    <row r="278" spans="1:16" x14ac:dyDescent="0.2">
      <c r="A278" s="129" t="s">
        <v>5</v>
      </c>
      <c r="B278" s="134" t="s">
        <v>13</v>
      </c>
      <c r="C278" s="130">
        <v>13</v>
      </c>
      <c r="D278" s="171">
        <v>0.54041355000000002</v>
      </c>
      <c r="E278" s="218">
        <v>0.15296314999999999</v>
      </c>
      <c r="F278" s="218">
        <v>2.9895044</v>
      </c>
      <c r="G278" s="218">
        <v>-2.3231771999999999</v>
      </c>
      <c r="H278" s="218">
        <v>4.4032255999999999</v>
      </c>
      <c r="I278" s="172">
        <v>-1.9454804999999999</v>
      </c>
      <c r="J278" s="219">
        <v>0.43760260000000001</v>
      </c>
      <c r="K278" s="220">
        <v>0.36286699</v>
      </c>
      <c r="L278" s="49">
        <v>9.4471261999999994E-5</v>
      </c>
      <c r="M278" s="21">
        <v>1.171829E-4</v>
      </c>
      <c r="N278" s="186">
        <v>9.6858733999999995E-3</v>
      </c>
      <c r="O278" s="221">
        <v>3</v>
      </c>
      <c r="P278" s="222">
        <v>160</v>
      </c>
    </row>
    <row r="279" spans="1:16" x14ac:dyDescent="0.2">
      <c r="A279" s="129" t="s">
        <v>5</v>
      </c>
      <c r="B279" s="134" t="s">
        <v>13</v>
      </c>
      <c r="C279" s="130">
        <v>14</v>
      </c>
      <c r="D279" s="171">
        <v>0.45377679999999998</v>
      </c>
      <c r="E279" s="218">
        <v>0.29125762999999999</v>
      </c>
      <c r="F279" s="218">
        <v>3.2687004000000002</v>
      </c>
      <c r="G279" s="218">
        <v>-2.2497169000000001</v>
      </c>
      <c r="H279" s="218">
        <v>2.3511099999999998</v>
      </c>
      <c r="I279" s="172">
        <v>-2.3943202000000001</v>
      </c>
      <c r="J279" s="219">
        <v>0.62407182000000005</v>
      </c>
      <c r="K279" s="220">
        <v>-0.24294546</v>
      </c>
      <c r="L279" s="49">
        <v>9.7420938000000005E-5</v>
      </c>
      <c r="M279" s="21">
        <v>8.3121659000000002E-5</v>
      </c>
      <c r="N279" s="186">
        <v>9.6858733999999995E-3</v>
      </c>
      <c r="O279" s="221">
        <v>3</v>
      </c>
      <c r="P279" s="222">
        <v>160</v>
      </c>
    </row>
    <row r="280" spans="1:16" x14ac:dyDescent="0.2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19">
        <v>0.99821207999999995</v>
      </c>
      <c r="K280" s="220">
        <v>-0.41287544999999998</v>
      </c>
      <c r="L280" s="49">
        <v>1.0080355E-4</v>
      </c>
      <c r="M280" s="21">
        <v>1.219867E-4</v>
      </c>
      <c r="N280" s="186">
        <v>9.6858733999999995E-3</v>
      </c>
      <c r="O280" s="221">
        <v>3</v>
      </c>
      <c r="P280" s="222">
        <v>160</v>
      </c>
    </row>
    <row r="281" spans="1:16" x14ac:dyDescent="0.2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19">
        <v>0.96938162999999999</v>
      </c>
      <c r="K281" s="220">
        <v>-0.30060809999999999</v>
      </c>
      <c r="L281" s="49">
        <v>1.0119921000000001E-4</v>
      </c>
      <c r="M281" s="21">
        <v>1.0155368E-4</v>
      </c>
      <c r="N281" s="186">
        <v>9.6858733999999995E-3</v>
      </c>
      <c r="O281" s="221">
        <v>3</v>
      </c>
      <c r="P281" s="222">
        <v>160</v>
      </c>
    </row>
    <row r="282" spans="1:16" x14ac:dyDescent="0.2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0.62613224000000001</v>
      </c>
      <c r="G282" s="172">
        <v>-2.8966067</v>
      </c>
      <c r="H282" s="172">
        <v>5.0371214000000002</v>
      </c>
      <c r="I282" s="172">
        <v>-2.0180080999999999</v>
      </c>
      <c r="J282" s="219">
        <v>0.74518479999999998</v>
      </c>
      <c r="K282" s="220">
        <v>0.36470785999999999</v>
      </c>
      <c r="L282" s="49">
        <v>2.3211692000000002E-3</v>
      </c>
      <c r="M282" s="21">
        <v>8.2213983999999997E-3</v>
      </c>
      <c r="N282" s="186">
        <v>8.9522607000000008E-3</v>
      </c>
      <c r="O282" s="221">
        <v>3</v>
      </c>
      <c r="P282" s="222">
        <v>318</v>
      </c>
    </row>
    <row r="283" spans="1:16" x14ac:dyDescent="0.2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2.5650501000000001</v>
      </c>
      <c r="G283" s="172">
        <v>-2.2693031000000001</v>
      </c>
      <c r="H283" s="172">
        <v>4.9983912000000004</v>
      </c>
      <c r="I283" s="172">
        <v>-1.9940872000000001</v>
      </c>
      <c r="J283" s="219">
        <v>0.49312180999999999</v>
      </c>
      <c r="K283" s="220">
        <v>0.81286986000000006</v>
      </c>
      <c r="L283" s="49">
        <v>4.3052545000000003E-3</v>
      </c>
      <c r="M283" s="21">
        <v>8.0445094000000002E-3</v>
      </c>
      <c r="N283" s="186">
        <v>8.9522607000000008E-3</v>
      </c>
      <c r="O283" s="221">
        <v>3</v>
      </c>
      <c r="P283" s="222">
        <v>318</v>
      </c>
    </row>
    <row r="284" spans="1:16" x14ac:dyDescent="0.2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0.94148770000000004</v>
      </c>
      <c r="G284" s="172">
        <v>-2.7373021999999998</v>
      </c>
      <c r="H284" s="172">
        <v>4.1549773999999999</v>
      </c>
      <c r="I284" s="172">
        <v>-2.1258507</v>
      </c>
      <c r="J284" s="219">
        <v>1.6679366</v>
      </c>
      <c r="K284" s="220">
        <v>-0.17748596999999999</v>
      </c>
      <c r="L284" s="49">
        <v>2.7276332000000002E-3</v>
      </c>
      <c r="M284" s="21">
        <v>7.2337879000000001E-3</v>
      </c>
      <c r="N284" s="186">
        <v>8.9522607000000008E-3</v>
      </c>
      <c r="O284" s="221">
        <v>3</v>
      </c>
      <c r="P284" s="222">
        <v>318</v>
      </c>
    </row>
    <row r="285" spans="1:16" x14ac:dyDescent="0.2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2.6205053999999999</v>
      </c>
      <c r="G285" s="172">
        <v>-2.2887249999999999</v>
      </c>
      <c r="H285" s="172">
        <v>4.4564007999999999</v>
      </c>
      <c r="I285" s="172">
        <v>-2.0913802000000001</v>
      </c>
      <c r="J285" s="219">
        <v>1.3929806</v>
      </c>
      <c r="K285" s="220">
        <v>-0.27957257000000002</v>
      </c>
      <c r="L285" s="49">
        <v>4.5599278000000004E-3</v>
      </c>
      <c r="M285" s="21">
        <v>7.5983899000000004E-3</v>
      </c>
      <c r="N285" s="186">
        <v>8.9522607000000008E-3</v>
      </c>
      <c r="O285" s="221">
        <v>3</v>
      </c>
      <c r="P285" s="222">
        <v>318</v>
      </c>
    </row>
    <row r="286" spans="1:16" x14ac:dyDescent="0.2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0.10473615999999999</v>
      </c>
      <c r="G286" s="172">
        <v>-3.5962790999999998</v>
      </c>
      <c r="H286" s="172">
        <v>3.5692232000000002</v>
      </c>
      <c r="I286" s="172">
        <v>-2.2333348000000002</v>
      </c>
      <c r="J286" s="219">
        <v>1.3500380000000001</v>
      </c>
      <c r="K286" s="220">
        <v>-0.50808788999999999</v>
      </c>
      <c r="L286" s="49">
        <v>8.8131302999999999E-4</v>
      </c>
      <c r="M286" s="21">
        <v>6.6406077000000004E-3</v>
      </c>
      <c r="N286" s="186">
        <v>8.9522607000000008E-3</v>
      </c>
      <c r="O286" s="221">
        <v>3</v>
      </c>
      <c r="P286" s="222">
        <v>318</v>
      </c>
    </row>
    <row r="287" spans="1:16" x14ac:dyDescent="0.2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0.64309883000000001</v>
      </c>
      <c r="G287" s="172">
        <v>-2.9690932000000001</v>
      </c>
      <c r="H287" s="172">
        <v>3.6551893999999998</v>
      </c>
      <c r="I287" s="172">
        <v>-2.1547215</v>
      </c>
      <c r="J287" s="219">
        <v>0.97654772000000001</v>
      </c>
      <c r="K287" s="220">
        <v>4.0304619E-2</v>
      </c>
      <c r="L287" s="49">
        <v>2.1177026000000002E-3</v>
      </c>
      <c r="M287" s="21">
        <v>6.4768808000000002E-3</v>
      </c>
      <c r="N287" s="186">
        <v>8.9522607000000008E-3</v>
      </c>
      <c r="O287" s="221">
        <v>3</v>
      </c>
      <c r="P287" s="222">
        <v>318</v>
      </c>
    </row>
    <row r="288" spans="1:16" x14ac:dyDescent="0.2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19">
        <v>0.24333149000000001</v>
      </c>
      <c r="K288" s="220">
        <v>1.1331796000000001</v>
      </c>
      <c r="L288" s="49">
        <v>2.0001643000000001E-3</v>
      </c>
      <c r="M288" s="21">
        <v>6.3162052999999998E-3</v>
      </c>
      <c r="N288" s="186">
        <v>8.9522607000000008E-3</v>
      </c>
      <c r="O288" s="221">
        <v>3</v>
      </c>
      <c r="P288" s="222">
        <v>318</v>
      </c>
    </row>
    <row r="289" spans="1:16" x14ac:dyDescent="0.2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1.2655126000000001</v>
      </c>
      <c r="G289" s="172">
        <v>-2.6618026000000001</v>
      </c>
      <c r="H289" s="172">
        <v>4.0216383999999996</v>
      </c>
      <c r="I289" s="172">
        <v>-2.0341005999999999</v>
      </c>
      <c r="J289" s="219">
        <v>0.22164540999999999</v>
      </c>
      <c r="K289" s="220">
        <v>1.0586614999999999</v>
      </c>
      <c r="L289" s="49">
        <v>3.1361764999999998E-3</v>
      </c>
      <c r="M289" s="21">
        <v>6.6266108999999997E-3</v>
      </c>
      <c r="N289" s="186">
        <v>8.9522607000000008E-3</v>
      </c>
      <c r="O289" s="221">
        <v>3</v>
      </c>
      <c r="P289" s="222">
        <v>318</v>
      </c>
    </row>
    <row r="290" spans="1:16" x14ac:dyDescent="0.2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19">
        <v>2.8419102999999999</v>
      </c>
      <c r="K290" s="220">
        <v>-1.109721</v>
      </c>
      <c r="L290" s="49">
        <v>1.4789025E-3</v>
      </c>
      <c r="M290" s="21">
        <v>6.3836947000000003E-3</v>
      </c>
      <c r="N290" s="186">
        <v>8.9522607000000008E-3</v>
      </c>
      <c r="O290" s="221">
        <v>3</v>
      </c>
      <c r="P290" s="222">
        <v>318</v>
      </c>
    </row>
    <row r="291" spans="1:16" x14ac:dyDescent="0.2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19">
        <v>1.3493293</v>
      </c>
      <c r="K291" s="220">
        <v>-0.28925614999999999</v>
      </c>
      <c r="L291" s="49">
        <v>3.9462847000000002E-3</v>
      </c>
      <c r="M291" s="21">
        <v>5.6866039E-3</v>
      </c>
      <c r="N291" s="186">
        <v>8.9522607000000008E-3</v>
      </c>
      <c r="O291" s="221">
        <v>3</v>
      </c>
      <c r="P291" s="222">
        <v>318</v>
      </c>
    </row>
    <row r="292" spans="1:16" x14ac:dyDescent="0.2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19">
        <v>0.60011665000000003</v>
      </c>
      <c r="K292" s="220">
        <v>0.41522339000000003</v>
      </c>
      <c r="L292" s="49">
        <v>1.5149878E-3</v>
      </c>
      <c r="M292" s="21">
        <v>6.3782706000000003E-3</v>
      </c>
      <c r="N292" s="186">
        <v>8.9522607000000008E-3</v>
      </c>
      <c r="O292" s="221">
        <v>3</v>
      </c>
      <c r="P292" s="222">
        <v>318</v>
      </c>
    </row>
    <row r="293" spans="1:16" x14ac:dyDescent="0.2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1.1523749000000001</v>
      </c>
      <c r="G293" s="172">
        <v>-2.6786297000000001</v>
      </c>
      <c r="H293" s="172">
        <v>3.1159583</v>
      </c>
      <c r="I293" s="172">
        <v>-2.1338905000000001</v>
      </c>
      <c r="J293" s="219">
        <v>1.6947724</v>
      </c>
      <c r="K293" s="220">
        <v>-0.18911834</v>
      </c>
      <c r="L293" s="49">
        <v>2.6427317E-3</v>
      </c>
      <c r="M293" s="21">
        <v>5.4514871999999997E-3</v>
      </c>
      <c r="N293" s="186">
        <v>8.9522607000000008E-3</v>
      </c>
      <c r="O293" s="221">
        <v>3</v>
      </c>
      <c r="P293" s="222">
        <v>318</v>
      </c>
    </row>
    <row r="294" spans="1:16" x14ac:dyDescent="0.2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19">
        <v>2.5799148000000001</v>
      </c>
      <c r="K294" s="220">
        <v>-0.94149890000000003</v>
      </c>
      <c r="L294" s="49">
        <v>2.0193581000000002E-3</v>
      </c>
      <c r="M294" s="21">
        <v>5.2193055000000002E-3</v>
      </c>
      <c r="N294" s="186">
        <v>8.9522607000000008E-3</v>
      </c>
      <c r="O294" s="221">
        <v>3</v>
      </c>
      <c r="P294" s="222">
        <v>318</v>
      </c>
    </row>
    <row r="295" spans="1:16" x14ac:dyDescent="0.2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1.4603443</v>
      </c>
      <c r="G295" s="172">
        <v>-2.5536167999999999</v>
      </c>
      <c r="H295" s="172">
        <v>3.4432062000000001</v>
      </c>
      <c r="I295" s="172">
        <v>-2.0240366000000001</v>
      </c>
      <c r="J295" s="219">
        <v>0.23826031</v>
      </c>
      <c r="K295" s="220">
        <v>1.3366055999999999</v>
      </c>
      <c r="L295" s="49">
        <v>3.1659035E-3</v>
      </c>
      <c r="M295" s="21">
        <v>5.6398721999999998E-3</v>
      </c>
      <c r="N295" s="186">
        <v>8.9522607000000008E-3</v>
      </c>
      <c r="O295" s="221">
        <v>3</v>
      </c>
      <c r="P295" s="222">
        <v>318</v>
      </c>
    </row>
    <row r="296" spans="1:16" x14ac:dyDescent="0.2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19">
        <v>2.0200968000000001</v>
      </c>
      <c r="K296" s="220">
        <v>-0.17895483000000001</v>
      </c>
      <c r="L296" s="49">
        <v>1.2876037E-3</v>
      </c>
      <c r="M296" s="21">
        <v>6.6828992E-3</v>
      </c>
      <c r="N296" s="186">
        <v>8.9522607000000008E-3</v>
      </c>
      <c r="O296" s="221">
        <v>3</v>
      </c>
      <c r="P296" s="222">
        <v>318</v>
      </c>
    </row>
    <row r="297" spans="1:16" x14ac:dyDescent="0.2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0.57182924000000002</v>
      </c>
      <c r="G297" s="172">
        <v>-3.0094588</v>
      </c>
      <c r="H297" s="172">
        <v>3.4635001999999999</v>
      </c>
      <c r="I297" s="172">
        <v>-2.0200874</v>
      </c>
      <c r="J297" s="219">
        <v>0.18818599</v>
      </c>
      <c r="K297" s="220">
        <v>1.594571</v>
      </c>
      <c r="L297" s="49">
        <v>1.8498076E-3</v>
      </c>
      <c r="M297" s="21">
        <v>5.6599195999999996E-3</v>
      </c>
      <c r="N297" s="186">
        <v>8.9522607000000008E-3</v>
      </c>
      <c r="O297" s="221">
        <v>3</v>
      </c>
      <c r="P297" s="222">
        <v>318</v>
      </c>
    </row>
    <row r="298" spans="1:16" x14ac:dyDescent="0.2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1.6237250000000001</v>
      </c>
      <c r="G298" s="172">
        <v>-2.4221561</v>
      </c>
      <c r="H298" s="172">
        <v>4.3661972000000002</v>
      </c>
      <c r="I298" s="172">
        <v>-2.0165983000000001</v>
      </c>
      <c r="J298" s="219">
        <v>0.57389034999999999</v>
      </c>
      <c r="K298" s="220">
        <v>0.73321099999999995</v>
      </c>
      <c r="L298" s="49">
        <v>3.2673865999999999E-3</v>
      </c>
      <c r="M298" s="21">
        <v>7.1204288000000001E-3</v>
      </c>
      <c r="N298" s="186">
        <v>8.9522607000000008E-3</v>
      </c>
      <c r="O298" s="221">
        <v>3</v>
      </c>
      <c r="P298" s="222">
        <v>318</v>
      </c>
    </row>
    <row r="299" spans="1:16" x14ac:dyDescent="0.2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2.1703801999999999</v>
      </c>
      <c r="G299" s="172">
        <v>-2.2791646000000001</v>
      </c>
      <c r="H299" s="172">
        <v>4.2196429999999996</v>
      </c>
      <c r="I299" s="172">
        <v>-2.1640158999999999</v>
      </c>
      <c r="J299" s="219">
        <v>1.7408866000000001</v>
      </c>
      <c r="K299" s="220">
        <v>-0.26684426</v>
      </c>
      <c r="L299" s="49">
        <v>3.8302292000000002E-3</v>
      </c>
      <c r="M299" s="21">
        <v>7.5198812E-3</v>
      </c>
      <c r="N299" s="186">
        <v>8.9522607000000008E-3</v>
      </c>
      <c r="O299" s="221">
        <v>3</v>
      </c>
      <c r="P299" s="222">
        <v>318</v>
      </c>
    </row>
    <row r="300" spans="1:16" x14ac:dyDescent="0.2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19">
        <v>0.93479425000000005</v>
      </c>
      <c r="K300" s="220">
        <v>0.11586981</v>
      </c>
      <c r="L300" s="49">
        <v>1.3835891E-3</v>
      </c>
      <c r="M300" s="21">
        <v>6.3802175999999999E-3</v>
      </c>
      <c r="N300" s="186">
        <v>8.9522607000000008E-3</v>
      </c>
      <c r="O300" s="221">
        <v>3</v>
      </c>
      <c r="P300" s="222">
        <v>318</v>
      </c>
    </row>
    <row r="301" spans="1:16" x14ac:dyDescent="0.2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3.1747683000000002</v>
      </c>
      <c r="G301" s="172">
        <v>-2.1188644000000001</v>
      </c>
      <c r="H301" s="172">
        <v>3.4540449</v>
      </c>
      <c r="I301" s="172">
        <v>-2.2521026000000002</v>
      </c>
      <c r="J301" s="219">
        <v>1.7174932999999999</v>
      </c>
      <c r="K301" s="220">
        <v>-0.60961483999999999</v>
      </c>
      <c r="L301" s="49">
        <v>4.6964225000000002E-3</v>
      </c>
      <c r="M301" s="21">
        <v>6.5026047999999998E-3</v>
      </c>
      <c r="N301" s="186">
        <v>8.9522607000000008E-3</v>
      </c>
      <c r="O301" s="221">
        <v>3</v>
      </c>
      <c r="P301" s="222">
        <v>318</v>
      </c>
    </row>
    <row r="302" spans="1:16" x14ac:dyDescent="0.2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19">
        <v>3.0294797</v>
      </c>
      <c r="K302" s="220">
        <v>-1.1604615</v>
      </c>
      <c r="L302" s="49">
        <v>1.0585223E-3</v>
      </c>
      <c r="M302" s="21">
        <v>6.4912950000000002E-3</v>
      </c>
      <c r="N302" s="186">
        <v>8.9522607000000008E-3</v>
      </c>
      <c r="O302" s="221">
        <v>3</v>
      </c>
      <c r="P302" s="222">
        <v>318</v>
      </c>
    </row>
    <row r="303" spans="1:16" x14ac:dyDescent="0.2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0.96400733999999999</v>
      </c>
      <c r="G303" s="172">
        <v>-2.7424512999999999</v>
      </c>
      <c r="H303" s="172">
        <v>3.6670687000000002</v>
      </c>
      <c r="I303" s="172">
        <v>-2.1494301</v>
      </c>
      <c r="J303" s="219">
        <v>0.91437564000000005</v>
      </c>
      <c r="K303" s="220">
        <v>-0.14292572000000001</v>
      </c>
      <c r="L303" s="49">
        <v>2.6553963000000001E-3</v>
      </c>
      <c r="M303" s="21">
        <v>6.4768906000000001E-3</v>
      </c>
      <c r="N303" s="186">
        <v>8.9522607000000008E-3</v>
      </c>
      <c r="O303" s="221">
        <v>3</v>
      </c>
      <c r="P303" s="222">
        <v>318</v>
      </c>
    </row>
    <row r="304" spans="1:16" x14ac:dyDescent="0.2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19">
        <v>1.6055132999999999</v>
      </c>
      <c r="K304" s="220">
        <v>-0.43649644999999998</v>
      </c>
      <c r="L304" s="49">
        <v>1.8058391999999999E-3</v>
      </c>
      <c r="M304" s="21">
        <v>6.6400911999999999E-3</v>
      </c>
      <c r="N304" s="186">
        <v>8.9522607000000008E-3</v>
      </c>
      <c r="O304" s="221">
        <v>3</v>
      </c>
      <c r="P304" s="222">
        <v>318</v>
      </c>
    </row>
    <row r="305" spans="1:16" x14ac:dyDescent="0.2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1.3109085</v>
      </c>
      <c r="G305" s="172">
        <v>-2.5811530999999999</v>
      </c>
      <c r="H305" s="172">
        <v>4.3329297000000002</v>
      </c>
      <c r="I305" s="172">
        <v>-2.0294810000000001</v>
      </c>
      <c r="J305" s="219">
        <v>0.65351411999999998</v>
      </c>
      <c r="K305" s="220">
        <v>0.24836913999999999</v>
      </c>
      <c r="L305" s="49">
        <v>3.0219978000000001E-3</v>
      </c>
      <c r="M305" s="21">
        <v>7.1200615000000002E-3</v>
      </c>
      <c r="N305" s="186">
        <v>8.9522607000000008E-3</v>
      </c>
      <c r="O305" s="221">
        <v>3</v>
      </c>
      <c r="P305" s="222">
        <v>318</v>
      </c>
    </row>
    <row r="306" spans="1:16" x14ac:dyDescent="0.2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19">
        <v>0.46720430000000002</v>
      </c>
      <c r="K306" s="220">
        <v>0.71175752000000003</v>
      </c>
      <c r="L306" s="49">
        <v>2.2187556E-3</v>
      </c>
      <c r="M306" s="21">
        <v>6.9277143999999999E-3</v>
      </c>
      <c r="N306" s="186">
        <v>8.9522607000000008E-3</v>
      </c>
      <c r="O306" s="221">
        <v>3</v>
      </c>
      <c r="P306" s="222">
        <v>318</v>
      </c>
    </row>
    <row r="307" spans="1:16" x14ac:dyDescent="0.2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19">
        <v>1.2275735000000001</v>
      </c>
      <c r="K307" s="220">
        <v>-0.45062231000000003</v>
      </c>
      <c r="L307" s="49">
        <v>3.9817636999999999E-3</v>
      </c>
      <c r="M307" s="21">
        <v>5.3920471000000001E-3</v>
      </c>
      <c r="N307" s="186">
        <v>8.9522607000000008E-3</v>
      </c>
      <c r="O307" s="221">
        <v>3</v>
      </c>
      <c r="P307" s="222">
        <v>318</v>
      </c>
    </row>
    <row r="308" spans="1:16" x14ac:dyDescent="0.2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19">
        <v>0.47451310000000002</v>
      </c>
      <c r="K308" s="220">
        <v>0.41809154999999998</v>
      </c>
      <c r="L308" s="49">
        <v>1.1711164E-3</v>
      </c>
      <c r="M308" s="21">
        <v>6.8115566000000001E-3</v>
      </c>
      <c r="N308" s="186">
        <v>8.9522607000000008E-3</v>
      </c>
      <c r="O308" s="221">
        <v>3</v>
      </c>
      <c r="P308" s="222">
        <v>318</v>
      </c>
    </row>
    <row r="309" spans="1:16" x14ac:dyDescent="0.2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1.720709</v>
      </c>
      <c r="G309" s="172">
        <v>-2.4396634000000001</v>
      </c>
      <c r="H309" s="172">
        <v>4.5436534000000002</v>
      </c>
      <c r="I309" s="172">
        <v>-1.9684862000000001</v>
      </c>
      <c r="J309" s="219">
        <v>0.85942415999999999</v>
      </c>
      <c r="K309" s="220">
        <v>0.41469109999999998</v>
      </c>
      <c r="L309" s="49">
        <v>3.6646736E-3</v>
      </c>
      <c r="M309" s="21">
        <v>7.2044943000000002E-3</v>
      </c>
      <c r="N309" s="186">
        <v>8.9522607000000008E-3</v>
      </c>
      <c r="O309" s="221">
        <v>3</v>
      </c>
      <c r="P309" s="222">
        <v>318</v>
      </c>
    </row>
    <row r="310" spans="1:16" x14ac:dyDescent="0.2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19">
        <v>0.81070324999999999</v>
      </c>
      <c r="K310" s="220">
        <v>0.14115686</v>
      </c>
      <c r="L310" s="49">
        <v>2.8766756999999998E-3</v>
      </c>
      <c r="M310" s="21">
        <v>6.3201652999999997E-3</v>
      </c>
      <c r="N310" s="186">
        <v>8.9522607000000008E-3</v>
      </c>
      <c r="O310" s="221">
        <v>3</v>
      </c>
      <c r="P310" s="222">
        <v>318</v>
      </c>
    </row>
    <row r="311" spans="1:16" x14ac:dyDescent="0.2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1.1070987999999999</v>
      </c>
      <c r="G311" s="172">
        <v>-2.6617497999999999</v>
      </c>
      <c r="H311" s="172">
        <v>3.1275721000000001</v>
      </c>
      <c r="I311" s="172">
        <v>-2.1786911999999998</v>
      </c>
      <c r="J311" s="219">
        <v>0.46132725000000002</v>
      </c>
      <c r="K311" s="220">
        <v>0.56779866999999995</v>
      </c>
      <c r="L311" s="49">
        <v>2.8380219999999999E-3</v>
      </c>
      <c r="M311" s="21">
        <v>5.6243292999999996E-3</v>
      </c>
      <c r="N311" s="186">
        <v>8.9522607000000008E-3</v>
      </c>
      <c r="O311" s="221">
        <v>3</v>
      </c>
      <c r="P311" s="222">
        <v>318</v>
      </c>
    </row>
    <row r="312" spans="1:16" x14ac:dyDescent="0.2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19">
        <v>1.1767247000000001</v>
      </c>
      <c r="K312" s="220">
        <v>0.22449532</v>
      </c>
      <c r="L312" s="49">
        <v>1.0246509000000001E-3</v>
      </c>
      <c r="M312" s="21">
        <v>4.6364639000000003E-3</v>
      </c>
      <c r="N312" s="186">
        <v>8.9522607000000008E-3</v>
      </c>
      <c r="O312" s="221">
        <v>3</v>
      </c>
      <c r="P312" s="222">
        <v>318</v>
      </c>
    </row>
    <row r="313" spans="1:16" x14ac:dyDescent="0.2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1.5100041</v>
      </c>
      <c r="G313" s="172">
        <v>-2.4819078000000001</v>
      </c>
      <c r="H313" s="172">
        <v>2.9772262999999999</v>
      </c>
      <c r="I313" s="172">
        <v>-2.0594312000000001</v>
      </c>
      <c r="J313" s="219">
        <v>3.3755313999999998</v>
      </c>
      <c r="K313" s="220">
        <v>-0.81389279999999997</v>
      </c>
      <c r="L313" s="49">
        <v>3.2208241999999998E-3</v>
      </c>
      <c r="M313" s="21">
        <v>4.9800664999999997E-3</v>
      </c>
      <c r="N313" s="186">
        <v>8.9522607000000008E-3</v>
      </c>
      <c r="O313" s="221">
        <v>3</v>
      </c>
      <c r="P313" s="222">
        <v>318</v>
      </c>
    </row>
    <row r="314" spans="1:16" x14ac:dyDescent="0.2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3.0776294000000002</v>
      </c>
      <c r="G314" s="172">
        <v>-2.0295399999999999</v>
      </c>
      <c r="H314" s="172">
        <v>4.5904467999999996</v>
      </c>
      <c r="I314" s="172">
        <v>-2.0717726999999999</v>
      </c>
      <c r="J314" s="219">
        <v>1.3699212000000001</v>
      </c>
      <c r="K314" s="220">
        <v>0.1466942</v>
      </c>
      <c r="L314" s="49">
        <v>4.7116058999999997E-3</v>
      </c>
      <c r="M314" s="21">
        <v>7.7353546999999996E-3</v>
      </c>
      <c r="N314" s="186">
        <v>8.9522607000000008E-3</v>
      </c>
      <c r="O314" s="221">
        <v>3</v>
      </c>
      <c r="P314" s="222">
        <v>318</v>
      </c>
    </row>
    <row r="315" spans="1:16" x14ac:dyDescent="0.2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1.4692175000000001</v>
      </c>
      <c r="G315" s="172">
        <v>-2.4821279000000001</v>
      </c>
      <c r="H315" s="172">
        <v>2.8988087</v>
      </c>
      <c r="I315" s="172">
        <v>-2.4176234000000001</v>
      </c>
      <c r="J315" s="219">
        <v>1.1948976</v>
      </c>
      <c r="K315" s="220">
        <v>-0.28784986000000001</v>
      </c>
      <c r="L315" s="49">
        <v>3.3278956999999998E-3</v>
      </c>
      <c r="M315" s="21">
        <v>6.0716672999999999E-3</v>
      </c>
      <c r="N315" s="186">
        <v>8.9522607000000008E-3</v>
      </c>
      <c r="O315" s="221">
        <v>3</v>
      </c>
      <c r="P315" s="222">
        <v>318</v>
      </c>
    </row>
    <row r="316" spans="1:16" x14ac:dyDescent="0.2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1.9706531</v>
      </c>
      <c r="G316" s="172">
        <v>-2.2243889000000001</v>
      </c>
      <c r="H316" s="172">
        <v>4.1387084999999999</v>
      </c>
      <c r="I316" s="172">
        <v>-2.0898682000000002</v>
      </c>
      <c r="J316" s="219">
        <v>1.0733287</v>
      </c>
      <c r="K316" s="220">
        <v>-0.46547819000000001</v>
      </c>
      <c r="L316" s="49">
        <v>3.4172231000000001E-3</v>
      </c>
      <c r="M316" s="21">
        <v>7.0502877000000004E-3</v>
      </c>
      <c r="N316" s="186">
        <v>8.9522607000000008E-3</v>
      </c>
      <c r="O316" s="221">
        <v>3</v>
      </c>
      <c r="P316" s="222">
        <v>318</v>
      </c>
    </row>
    <row r="317" spans="1:16" x14ac:dyDescent="0.2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0.58913947</v>
      </c>
      <c r="G317" s="172">
        <v>-2.8592531999999999</v>
      </c>
      <c r="H317" s="172">
        <v>4.1695368999999998</v>
      </c>
      <c r="I317" s="172">
        <v>-2.1888491999999999</v>
      </c>
      <c r="J317" s="219">
        <v>1.3938891</v>
      </c>
      <c r="K317" s="220">
        <v>-2.7396029999999998E-2</v>
      </c>
      <c r="L317" s="49">
        <v>2.1078373000000001E-3</v>
      </c>
      <c r="M317" s="21">
        <v>7.5453591999999998E-3</v>
      </c>
      <c r="N317" s="186">
        <v>8.9522607000000008E-3</v>
      </c>
      <c r="O317" s="221">
        <v>3</v>
      </c>
      <c r="P317" s="222">
        <v>318</v>
      </c>
    </row>
    <row r="318" spans="1:16" x14ac:dyDescent="0.2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3.0076529000000001</v>
      </c>
      <c r="G318" s="172">
        <v>-2.099281</v>
      </c>
      <c r="H318" s="172">
        <v>4.0959849999999998</v>
      </c>
      <c r="I318" s="172">
        <v>-2.0922111000000001</v>
      </c>
      <c r="J318" s="219">
        <v>1.7449269999999999</v>
      </c>
      <c r="K318" s="220">
        <v>-0.55032413000000002</v>
      </c>
      <c r="L318" s="49">
        <v>4.3292892999999997E-3</v>
      </c>
      <c r="M318" s="21">
        <v>6.9873581000000004E-3</v>
      </c>
      <c r="N318" s="186">
        <v>8.9522607000000008E-3</v>
      </c>
      <c r="O318" s="221">
        <v>3</v>
      </c>
      <c r="P318" s="222">
        <v>318</v>
      </c>
    </row>
    <row r="319" spans="1:16" x14ac:dyDescent="0.2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1.6843276</v>
      </c>
      <c r="G319" s="172">
        <v>-1.9079896000000001</v>
      </c>
      <c r="H319" s="172">
        <v>2.9225599</v>
      </c>
      <c r="I319" s="172">
        <v>-2.3060963999999999</v>
      </c>
      <c r="J319" s="219">
        <v>0.95305174999999998</v>
      </c>
      <c r="K319" s="220">
        <v>7.7309286000000005E-2</v>
      </c>
      <c r="L319" s="49">
        <v>2.4952824999999999E-3</v>
      </c>
      <c r="M319" s="21">
        <v>5.6939605000000003E-3</v>
      </c>
      <c r="N319" s="186">
        <v>8.9522607000000008E-3</v>
      </c>
      <c r="O319" s="221">
        <v>3</v>
      </c>
      <c r="P319" s="222">
        <v>318</v>
      </c>
    </row>
    <row r="320" spans="1:16" x14ac:dyDescent="0.2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2.4641910999999999</v>
      </c>
      <c r="G320" s="172">
        <v>-2.1876874000000002</v>
      </c>
      <c r="H320" s="172">
        <v>3.9064356</v>
      </c>
      <c r="I320" s="172">
        <v>-2.083361</v>
      </c>
      <c r="J320" s="219">
        <v>1.8745331999999999</v>
      </c>
      <c r="K320" s="220">
        <v>-0.54497417000000004</v>
      </c>
      <c r="L320" s="49">
        <v>3.9418528999999999E-3</v>
      </c>
      <c r="M320" s="21">
        <v>6.6286286999999999E-3</v>
      </c>
      <c r="N320" s="186">
        <v>8.9522607000000008E-3</v>
      </c>
      <c r="O320" s="221">
        <v>3</v>
      </c>
      <c r="P320" s="222">
        <v>318</v>
      </c>
    </row>
    <row r="321" spans="1:16" x14ac:dyDescent="0.2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0.98695248000000002</v>
      </c>
      <c r="G321" s="172">
        <v>-2.5406911000000001</v>
      </c>
      <c r="H321" s="172">
        <v>3.7155176999999999</v>
      </c>
      <c r="I321" s="172">
        <v>-2.1698040000000001</v>
      </c>
      <c r="J321" s="219">
        <v>0.87936926000000004</v>
      </c>
      <c r="K321" s="220">
        <v>7.6945108999999998E-2</v>
      </c>
      <c r="L321" s="49">
        <v>2.4101316E-3</v>
      </c>
      <c r="M321" s="21">
        <v>6.6451065000000002E-3</v>
      </c>
      <c r="N321" s="186">
        <v>8.9522607000000008E-3</v>
      </c>
      <c r="O321" s="221">
        <v>3</v>
      </c>
      <c r="P321" s="222">
        <v>318</v>
      </c>
    </row>
    <row r="322" spans="1:16" x14ac:dyDescent="0.2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3.213257</v>
      </c>
      <c r="G322" s="172">
        <v>-2.0312709999999998</v>
      </c>
      <c r="H322" s="172">
        <v>4.5436483000000001</v>
      </c>
      <c r="I322" s="172">
        <v>-2.0294648</v>
      </c>
      <c r="J322" s="219">
        <v>2.2120120999999999</v>
      </c>
      <c r="K322" s="220">
        <v>-0.42967371999999998</v>
      </c>
      <c r="L322" s="49">
        <v>4.6964375000000001E-3</v>
      </c>
      <c r="M322" s="21">
        <v>7.4662523000000001E-3</v>
      </c>
      <c r="N322" s="186">
        <v>8.9522607000000008E-3</v>
      </c>
      <c r="O322" s="221">
        <v>3</v>
      </c>
      <c r="P322" s="222">
        <v>318</v>
      </c>
    </row>
    <row r="323" spans="1:16" x14ac:dyDescent="0.2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0.12632557</v>
      </c>
      <c r="G323" s="172">
        <v>-3.4091992000000002</v>
      </c>
      <c r="H323" s="172">
        <v>3.0802198000000001</v>
      </c>
      <c r="I323" s="172">
        <v>-2.2911781000000002</v>
      </c>
      <c r="J323" s="219">
        <v>0.69728614</v>
      </c>
      <c r="K323" s="220">
        <v>7.8956830000000006E-2</v>
      </c>
      <c r="L323" s="49">
        <v>9.9000911999999998E-4</v>
      </c>
      <c r="M323" s="21">
        <v>5.9442421999999998E-3</v>
      </c>
      <c r="N323" s="186">
        <v>8.9522607000000008E-3</v>
      </c>
      <c r="O323" s="221">
        <v>3</v>
      </c>
      <c r="P323" s="222">
        <v>318</v>
      </c>
    </row>
    <row r="324" spans="1:16" x14ac:dyDescent="0.2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2.5286504000000001</v>
      </c>
      <c r="G324" s="172">
        <v>-2.1469157000000001</v>
      </c>
      <c r="H324" s="172">
        <v>3.5493812</v>
      </c>
      <c r="I324" s="172">
        <v>-2.0877576000000002</v>
      </c>
      <c r="J324" s="219">
        <v>1.2056005999999999</v>
      </c>
      <c r="K324" s="220">
        <v>-0.22127301999999999</v>
      </c>
      <c r="L324" s="49">
        <v>4.116504E-3</v>
      </c>
      <c r="M324" s="21">
        <v>6.0386980000000003E-3</v>
      </c>
      <c r="N324" s="186">
        <v>8.9522607000000008E-3</v>
      </c>
      <c r="O324" s="221">
        <v>3</v>
      </c>
      <c r="P324" s="222">
        <v>318</v>
      </c>
    </row>
    <row r="325" spans="1:16" x14ac:dyDescent="0.2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0.81240044</v>
      </c>
      <c r="G325" s="172">
        <v>-2.7110766000000002</v>
      </c>
      <c r="H325" s="172">
        <v>4.1059171000000001</v>
      </c>
      <c r="I325" s="172">
        <v>-2.0641240999999999</v>
      </c>
      <c r="J325" s="219">
        <v>1.3446015</v>
      </c>
      <c r="K325" s="220">
        <v>-0.20022134999999999</v>
      </c>
      <c r="L325" s="49">
        <v>2.4614459999999999E-3</v>
      </c>
      <c r="M325" s="21">
        <v>6.8873093E-3</v>
      </c>
      <c r="N325" s="186">
        <v>8.9522607000000008E-3</v>
      </c>
      <c r="O325" s="221">
        <v>3</v>
      </c>
      <c r="P325" s="222">
        <v>318</v>
      </c>
    </row>
    <row r="326" spans="1:16" x14ac:dyDescent="0.2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2.6969392000000001</v>
      </c>
      <c r="G326" s="172">
        <v>-2.1163268999999998</v>
      </c>
      <c r="H326" s="172">
        <v>3.8450457999999998</v>
      </c>
      <c r="I326" s="172">
        <v>-2.0262623999999998</v>
      </c>
      <c r="J326" s="219">
        <v>2.5166365000000002</v>
      </c>
      <c r="K326" s="220">
        <v>-0.77667291000000005</v>
      </c>
      <c r="L326" s="49">
        <v>4.0914000000000002E-3</v>
      </c>
      <c r="M326" s="21">
        <v>6.3063512999999996E-3</v>
      </c>
      <c r="N326" s="186">
        <v>8.9522607000000008E-3</v>
      </c>
      <c r="O326" s="221">
        <v>3</v>
      </c>
      <c r="P326" s="222">
        <v>318</v>
      </c>
    </row>
    <row r="327" spans="1:16" x14ac:dyDescent="0.2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0.98488936000000005</v>
      </c>
      <c r="G327" s="172">
        <v>-2.6370301999999999</v>
      </c>
      <c r="H327" s="172">
        <v>5.3352532999999998</v>
      </c>
      <c r="I327" s="172">
        <v>-1.9199275</v>
      </c>
      <c r="J327" s="219">
        <v>3.1237935999999999</v>
      </c>
      <c r="K327" s="220">
        <v>-0.61842920999999995</v>
      </c>
      <c r="L327" s="49">
        <v>2.7209474000000002E-3</v>
      </c>
      <c r="M327" s="21">
        <v>8.2266717000000003E-3</v>
      </c>
      <c r="N327" s="186">
        <v>8.9522607000000008E-3</v>
      </c>
      <c r="O327" s="221">
        <v>3</v>
      </c>
      <c r="P327" s="222">
        <v>318</v>
      </c>
    </row>
    <row r="328" spans="1:16" x14ac:dyDescent="0.2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1.1683223</v>
      </c>
      <c r="G328" s="172">
        <v>-2.5017792999999999</v>
      </c>
      <c r="H328" s="172">
        <v>4.7896862999999996</v>
      </c>
      <c r="I328" s="172">
        <v>-1.8642988</v>
      </c>
      <c r="J328" s="219">
        <v>1.2883838999999999</v>
      </c>
      <c r="K328" s="220">
        <v>-1.5533882000000001E-2</v>
      </c>
      <c r="L328" s="49">
        <v>2.7943624E-3</v>
      </c>
      <c r="M328" s="21">
        <v>7.1567619000000001E-3</v>
      </c>
      <c r="N328" s="186">
        <v>8.9522607000000008E-3</v>
      </c>
      <c r="O328" s="221">
        <v>3</v>
      </c>
      <c r="P328" s="222">
        <v>318</v>
      </c>
    </row>
    <row r="329" spans="1:16" x14ac:dyDescent="0.2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1.368374</v>
      </c>
      <c r="G329" s="172">
        <v>-2.4587341999999999</v>
      </c>
      <c r="H329" s="172">
        <v>3.0698553</v>
      </c>
      <c r="I329" s="172">
        <v>-2.2805387000000001</v>
      </c>
      <c r="J329" s="219">
        <v>0.61500100999999996</v>
      </c>
      <c r="K329" s="220">
        <v>0.77426117999999999</v>
      </c>
      <c r="L329" s="49">
        <v>3.2842408000000002E-3</v>
      </c>
      <c r="M329" s="21">
        <v>5.8842753999999997E-3</v>
      </c>
      <c r="N329" s="186">
        <v>8.9522607000000008E-3</v>
      </c>
      <c r="O329" s="221">
        <v>3</v>
      </c>
      <c r="P329" s="222">
        <v>318</v>
      </c>
    </row>
    <row r="330" spans="1:16" x14ac:dyDescent="0.2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0.34292281000000002</v>
      </c>
      <c r="G330" s="172">
        <v>-2.9812197</v>
      </c>
      <c r="H330" s="172">
        <v>3.3392691000000001</v>
      </c>
      <c r="I330" s="172">
        <v>-2.2389204999999999</v>
      </c>
      <c r="J330" s="219">
        <v>1.2229707999999999</v>
      </c>
      <c r="K330" s="220">
        <v>-0.21751276999999999</v>
      </c>
      <c r="L330" s="49">
        <v>1.5508818999999999E-3</v>
      </c>
      <c r="M330" s="21">
        <v>6.2345934000000002E-3</v>
      </c>
      <c r="N330" s="186">
        <v>8.9522607000000008E-3</v>
      </c>
      <c r="O330" s="221">
        <v>3</v>
      </c>
      <c r="P330" s="222">
        <v>318</v>
      </c>
    </row>
    <row r="331" spans="1:16" x14ac:dyDescent="0.2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1.5940162</v>
      </c>
      <c r="G331" s="172">
        <v>-2.3435950999999999</v>
      </c>
      <c r="H331" s="172">
        <v>2.8003957000000002</v>
      </c>
      <c r="I331" s="172">
        <v>-2.4303623999999999</v>
      </c>
      <c r="J331" s="219">
        <v>1.0293488</v>
      </c>
      <c r="K331" s="220">
        <v>-0.18105394</v>
      </c>
      <c r="L331" s="49">
        <v>3.3660297999999998E-3</v>
      </c>
      <c r="M331" s="21">
        <v>5.9150126999999997E-3</v>
      </c>
      <c r="N331" s="186">
        <v>8.9522607000000008E-3</v>
      </c>
      <c r="O331" s="221">
        <v>3</v>
      </c>
      <c r="P331" s="222">
        <v>318</v>
      </c>
    </row>
    <row r="332" spans="1:16" x14ac:dyDescent="0.2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2.5884969999999998</v>
      </c>
      <c r="G332" s="172">
        <v>-2.0523888000000001</v>
      </c>
      <c r="H332" s="172">
        <v>4.3135342000000003</v>
      </c>
      <c r="I332" s="172">
        <v>-2.0737424999999998</v>
      </c>
      <c r="J332" s="219">
        <v>1.0069592000000001</v>
      </c>
      <c r="K332" s="220">
        <v>-0.11915626</v>
      </c>
      <c r="L332" s="49">
        <v>3.6798051E-3</v>
      </c>
      <c r="M332" s="21">
        <v>7.2773090999999996E-3</v>
      </c>
      <c r="N332" s="186">
        <v>8.9522607000000008E-3</v>
      </c>
      <c r="O332" s="221">
        <v>3</v>
      </c>
      <c r="P332" s="222">
        <v>318</v>
      </c>
    </row>
    <row r="333" spans="1:16" x14ac:dyDescent="0.2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1.4390799999999999</v>
      </c>
      <c r="G333" s="172">
        <v>-2.4444580999999999</v>
      </c>
      <c r="H333" s="172">
        <v>3.7836566</v>
      </c>
      <c r="I333" s="172">
        <v>-2.2742746999999999</v>
      </c>
      <c r="J333" s="219">
        <v>0.69680072999999998</v>
      </c>
      <c r="K333" s="220">
        <v>0.37033775000000002</v>
      </c>
      <c r="L333" s="49">
        <v>3.1420736999999998E-3</v>
      </c>
      <c r="M333" s="21">
        <v>7.2237038E-3</v>
      </c>
      <c r="N333" s="186">
        <v>8.9522607000000008E-3</v>
      </c>
      <c r="O333" s="221">
        <v>3</v>
      </c>
      <c r="P333" s="222">
        <v>318</v>
      </c>
    </row>
    <row r="334" spans="1:16" x14ac:dyDescent="0.2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3.5942063000000002</v>
      </c>
      <c r="G334" s="172">
        <v>-1.9342244</v>
      </c>
      <c r="H334" s="172">
        <v>4.1990987000000004</v>
      </c>
      <c r="I334" s="172">
        <v>-2.1579258000000001</v>
      </c>
      <c r="J334" s="219">
        <v>0.81416887999999998</v>
      </c>
      <c r="K334" s="220">
        <v>0.28471436</v>
      </c>
      <c r="L334" s="49">
        <v>4.6642665E-3</v>
      </c>
      <c r="M334" s="21">
        <v>7.4553157000000004E-3</v>
      </c>
      <c r="N334" s="186">
        <v>8.9522607000000008E-3</v>
      </c>
      <c r="O334" s="221">
        <v>3</v>
      </c>
      <c r="P334" s="222">
        <v>318</v>
      </c>
    </row>
    <row r="335" spans="1:16" x14ac:dyDescent="0.2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2.1853720000000001</v>
      </c>
      <c r="G335" s="172">
        <v>-2.1994121999999998</v>
      </c>
      <c r="H335" s="172">
        <v>3.8952800000000001</v>
      </c>
      <c r="I335" s="172">
        <v>-2.2106105</v>
      </c>
      <c r="J335" s="219">
        <v>1.394498</v>
      </c>
      <c r="K335" s="220">
        <v>-0.89918927000000004</v>
      </c>
      <c r="L335" s="49">
        <v>3.4613426999999999E-3</v>
      </c>
      <c r="M335" s="21">
        <v>7.1450063000000003E-3</v>
      </c>
      <c r="N335" s="186">
        <v>8.9522607000000008E-3</v>
      </c>
      <c r="O335" s="221">
        <v>3</v>
      </c>
      <c r="P335" s="222">
        <v>318</v>
      </c>
    </row>
    <row r="336" spans="1:16" x14ac:dyDescent="0.2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3.5061979000000001</v>
      </c>
      <c r="G336" s="172">
        <v>-1.943635</v>
      </c>
      <c r="H336" s="172">
        <v>3.7069198999999999</v>
      </c>
      <c r="I336" s="172">
        <v>-2.1340919999999999</v>
      </c>
      <c r="J336" s="219">
        <v>1.3448038</v>
      </c>
      <c r="K336" s="220">
        <v>-0.43421206000000001</v>
      </c>
      <c r="L336" s="49">
        <v>4.2834044999999999E-3</v>
      </c>
      <c r="M336" s="21">
        <v>6.4861948000000001E-3</v>
      </c>
      <c r="N336" s="186">
        <v>8.9522607000000008E-3</v>
      </c>
      <c r="O336" s="221">
        <v>3</v>
      </c>
      <c r="P336" s="222">
        <v>318</v>
      </c>
    </row>
    <row r="337" spans="1:16" x14ac:dyDescent="0.2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1.7359487</v>
      </c>
      <c r="G337" s="172">
        <v>-2.3419173</v>
      </c>
      <c r="H337" s="172">
        <v>2.4680602999999999</v>
      </c>
      <c r="I337" s="172">
        <v>-2.5013382000000002</v>
      </c>
      <c r="J337" s="219">
        <v>0.89461858000000005</v>
      </c>
      <c r="K337" s="220">
        <v>-0.16913744999999999</v>
      </c>
      <c r="L337" s="49">
        <v>3.3516434000000002E-3</v>
      </c>
      <c r="M337" s="21">
        <v>5.4654693999999998E-3</v>
      </c>
      <c r="N337" s="186">
        <v>8.9522607000000008E-3</v>
      </c>
      <c r="O337" s="221">
        <v>3</v>
      </c>
      <c r="P337" s="222">
        <v>318</v>
      </c>
    </row>
    <row r="338" spans="1:16" x14ac:dyDescent="0.2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3.4178997999999998</v>
      </c>
      <c r="G338" s="172">
        <v>-1.9630555000000001</v>
      </c>
      <c r="H338" s="172">
        <v>4.3426210000000003</v>
      </c>
      <c r="I338" s="172">
        <v>-2.0172995</v>
      </c>
      <c r="J338" s="219">
        <v>3.4308369999999999</v>
      </c>
      <c r="K338" s="220">
        <v>-1.2689539999999999</v>
      </c>
      <c r="L338" s="49">
        <v>4.4009642000000003E-3</v>
      </c>
      <c r="M338" s="21">
        <v>7.0849051000000003E-3</v>
      </c>
      <c r="N338" s="186">
        <v>8.9522607000000008E-3</v>
      </c>
      <c r="O338" s="221">
        <v>3</v>
      </c>
      <c r="P338" s="222">
        <v>318</v>
      </c>
    </row>
    <row r="339" spans="1:16" x14ac:dyDescent="0.2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1.4218071000000001</v>
      </c>
      <c r="G339" s="172">
        <v>-2.3967348999999998</v>
      </c>
      <c r="H339" s="172">
        <v>3.2432839000000002</v>
      </c>
      <c r="I339" s="172">
        <v>-2.2366079999999999</v>
      </c>
      <c r="J339" s="219">
        <v>0.34819257999999997</v>
      </c>
      <c r="K339" s="220">
        <v>0.85857192999999998</v>
      </c>
      <c r="L339" s="49">
        <v>2.8846923E-3</v>
      </c>
      <c r="M339" s="21">
        <v>6.0465978999999998E-3</v>
      </c>
      <c r="N339" s="186">
        <v>8.9522607000000008E-3</v>
      </c>
      <c r="O339" s="221">
        <v>3</v>
      </c>
      <c r="P339" s="222">
        <v>318</v>
      </c>
    </row>
    <row r="340" spans="1:16" x14ac:dyDescent="0.2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3.3792409000000001</v>
      </c>
      <c r="G340" s="172">
        <v>-1.9391240999999999</v>
      </c>
      <c r="H340" s="172">
        <v>3.8202626</v>
      </c>
      <c r="I340" s="172">
        <v>-2.0490647000000002</v>
      </c>
      <c r="J340" s="219">
        <v>2.7056575999999999</v>
      </c>
      <c r="K340" s="220">
        <v>-1.0295345</v>
      </c>
      <c r="L340" s="49">
        <v>4.3638823E-3</v>
      </c>
      <c r="M340" s="21">
        <v>6.3509100000000004E-3</v>
      </c>
      <c r="N340" s="186">
        <v>8.9522607000000008E-3</v>
      </c>
      <c r="O340" s="221">
        <v>3</v>
      </c>
      <c r="P340" s="222">
        <v>318</v>
      </c>
    </row>
    <row r="341" spans="1:16" x14ac:dyDescent="0.2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0.68867396999999997</v>
      </c>
      <c r="G341" s="172">
        <v>-2.7684891</v>
      </c>
      <c r="H341" s="172">
        <v>3.3119160999999999</v>
      </c>
      <c r="I341" s="172">
        <v>-2.2044638000000001</v>
      </c>
      <c r="J341" s="219">
        <v>1.9141212999999999</v>
      </c>
      <c r="K341" s="220">
        <v>-0.63100471999999996</v>
      </c>
      <c r="L341" s="49">
        <v>2.2184866999999998E-3</v>
      </c>
      <c r="M341" s="21">
        <v>6.0517521000000001E-3</v>
      </c>
      <c r="N341" s="186">
        <v>8.9522607000000008E-3</v>
      </c>
      <c r="O341" s="221">
        <v>3</v>
      </c>
      <c r="P341" s="222">
        <v>318</v>
      </c>
    </row>
    <row r="342" spans="1:16" x14ac:dyDescent="0.2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2.2447726000000001</v>
      </c>
      <c r="G342" s="172">
        <v>-2.1645675</v>
      </c>
      <c r="H342" s="172">
        <v>4.3124934000000001</v>
      </c>
      <c r="I342" s="172">
        <v>-1.9785642000000001</v>
      </c>
      <c r="J342" s="219">
        <v>1.1877751000000001</v>
      </c>
      <c r="K342" s="220">
        <v>-6.7324294000000007E-2</v>
      </c>
      <c r="L342" s="49">
        <v>3.5038869999999998E-3</v>
      </c>
      <c r="M342" s="21">
        <v>6.8780904E-3</v>
      </c>
      <c r="N342" s="186">
        <v>8.9522607000000008E-3</v>
      </c>
      <c r="O342" s="221">
        <v>3</v>
      </c>
      <c r="P342" s="222">
        <v>318</v>
      </c>
    </row>
    <row r="343" spans="1:16" x14ac:dyDescent="0.2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1.2971625</v>
      </c>
      <c r="G343" s="172">
        <v>-2.4814603000000002</v>
      </c>
      <c r="H343" s="172">
        <v>4.3795222000000003</v>
      </c>
      <c r="I343" s="172">
        <v>-2.0722149999999999</v>
      </c>
      <c r="J343" s="219">
        <v>2.6909676999999999</v>
      </c>
      <c r="K343" s="220">
        <v>-1.0206545</v>
      </c>
      <c r="L343" s="49">
        <v>3.0014145000000002E-3</v>
      </c>
      <c r="M343" s="21">
        <v>7.3818805000000001E-3</v>
      </c>
      <c r="N343" s="186">
        <v>8.9522607000000008E-3</v>
      </c>
      <c r="O343" s="221">
        <v>3</v>
      </c>
      <c r="P343" s="222">
        <v>318</v>
      </c>
    </row>
    <row r="344" spans="1:16" x14ac:dyDescent="0.2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3.0389198999999998</v>
      </c>
      <c r="G344" s="172">
        <v>-1.9590799999999999</v>
      </c>
      <c r="H344" s="172">
        <v>3.9815502</v>
      </c>
      <c r="I344" s="172">
        <v>-2.0047152000000001</v>
      </c>
      <c r="J344" s="219">
        <v>2.5324059999999999</v>
      </c>
      <c r="K344" s="220">
        <v>-0.99175069999999999</v>
      </c>
      <c r="L344" s="49">
        <v>3.8535013000000002E-3</v>
      </c>
      <c r="M344" s="21">
        <v>6.4479782999999997E-3</v>
      </c>
      <c r="N344" s="186">
        <v>8.9522607000000008E-3</v>
      </c>
      <c r="O344" s="221">
        <v>3</v>
      </c>
      <c r="P344" s="222">
        <v>318</v>
      </c>
    </row>
    <row r="345" spans="1:16" ht="13.5" thickBot="1" x14ac:dyDescent="0.25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2.2055077000000001</v>
      </c>
      <c r="G345" s="174">
        <v>-2.0206132999999999</v>
      </c>
      <c r="H345" s="174">
        <v>3.9521286999999998</v>
      </c>
      <c r="I345" s="174">
        <v>-2.1152074999999999</v>
      </c>
      <c r="J345" s="223">
        <v>2.1745245999999998</v>
      </c>
      <c r="K345" s="224">
        <v>-0.57011020999999995</v>
      </c>
      <c r="L345" s="18">
        <v>3.4981389999999999E-3</v>
      </c>
      <c r="M345" s="22">
        <v>6.8362980999999998E-3</v>
      </c>
      <c r="N345" s="188">
        <v>8.9522607000000008E-3</v>
      </c>
      <c r="O345" s="225">
        <v>3</v>
      </c>
      <c r="P345" s="226">
        <v>318</v>
      </c>
    </row>
    <row r="429" spans="1:28" s="179" customFormat="1" x14ac:dyDescent="0.2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 x14ac:dyDescent="0.2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 x14ac:dyDescent="0.2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 x14ac:dyDescent="0.2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 x14ac:dyDescent="0.2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 x14ac:dyDescent="0.2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 x14ac:dyDescent="0.2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 x14ac:dyDescent="0.2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 x14ac:dyDescent="0.2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 x14ac:dyDescent="0.2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 x14ac:dyDescent="0.2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 x14ac:dyDescent="0.2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 x14ac:dyDescent="0.2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 x14ac:dyDescent="0.2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 x14ac:dyDescent="0.2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x14ac:dyDescent="0.2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x14ac:dyDescent="0.2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x14ac:dyDescent="0.2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A2:A5"/>
    <mergeCell ref="B2:B5"/>
    <mergeCell ref="C2:D3"/>
    <mergeCell ref="C4:C5"/>
    <mergeCell ref="D4:D5"/>
    <mergeCell ref="K4:L4"/>
    <mergeCell ref="M4:N4"/>
    <mergeCell ref="O4:P4"/>
    <mergeCell ref="M2:T2"/>
    <mergeCell ref="E2:L2"/>
    <mergeCell ref="E3:L3"/>
    <mergeCell ref="M3:T3"/>
    <mergeCell ref="G4:H4"/>
    <mergeCell ref="I4:J4"/>
    <mergeCell ref="E4:F4"/>
    <mergeCell ref="Q4:R4"/>
    <mergeCell ref="S4:T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L24:M24"/>
    <mergeCell ref="N24:N25"/>
    <mergeCell ref="O24:O25"/>
    <mergeCell ref="P24:P25"/>
    <mergeCell ref="U2:AA2"/>
    <mergeCell ref="U3:V3"/>
    <mergeCell ref="W3:X3"/>
    <mergeCell ref="Y3:Y5"/>
    <mergeCell ref="Z3:Z5"/>
    <mergeCell ref="AA3:AA5"/>
    <mergeCell ref="U4:V4"/>
    <mergeCell ref="W4:X4"/>
  </mergeCells>
  <conditionalFormatting sqref="L154:M154">
    <cfRule type="cellIs" dxfId="17" priority="4" operator="greaterThan">
      <formula>$N154</formula>
    </cfRule>
  </conditionalFormatting>
  <conditionalFormatting sqref="L155:M345">
    <cfRule type="cellIs" dxfId="16" priority="3" operator="greaterThan">
      <formula>$N155</formula>
    </cfRule>
  </conditionalFormatting>
  <conditionalFormatting sqref="U10:X10">
    <cfRule type="cellIs" dxfId="15" priority="2" operator="greaterThan">
      <formula>$Y10</formula>
    </cfRule>
  </conditionalFormatting>
  <conditionalFormatting sqref="U11:X21">
    <cfRule type="cellIs" dxfId="14" priority="1" operator="greaterThan">
      <formula>$Y11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2"/>
  <sheetViews>
    <sheetView workbookViewId="0">
      <selection activeCell="V34" sqref="V34"/>
    </sheetView>
  </sheetViews>
  <sheetFormatPr defaultRowHeight="12.75" x14ac:dyDescent="0.2"/>
  <cols>
    <col min="1" max="3" width="11.7109375" customWidth="1"/>
    <col min="4" max="6" width="11.7109375" style="264" customWidth="1"/>
    <col min="7" max="7" width="11.7109375" style="265" customWidth="1"/>
    <col min="8" max="8" width="11.7109375" style="9" customWidth="1"/>
    <col min="9" max="9" width="11.7109375" style="265" customWidth="1"/>
    <col min="10" max="10" width="11.7109375" style="266" customWidth="1"/>
    <col min="11" max="11" width="11.7109375" style="267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68" t="s">
        <v>8</v>
      </c>
      <c r="B2" s="468" t="s">
        <v>10</v>
      </c>
      <c r="C2" s="459" t="s">
        <v>168</v>
      </c>
      <c r="D2" s="471"/>
      <c r="E2" s="465" t="s">
        <v>127</v>
      </c>
      <c r="F2" s="466"/>
      <c r="G2" s="466"/>
      <c r="H2" s="466"/>
      <c r="I2" s="466"/>
      <c r="J2" s="466"/>
      <c r="K2" s="466"/>
      <c r="L2" s="467"/>
      <c r="M2" s="465" t="s">
        <v>128</v>
      </c>
      <c r="N2" s="466"/>
      <c r="O2" s="466"/>
      <c r="P2" s="466"/>
      <c r="Q2" s="466"/>
      <c r="R2" s="466"/>
      <c r="S2" s="466"/>
      <c r="T2" s="467"/>
      <c r="U2" s="443" t="s">
        <v>145</v>
      </c>
      <c r="V2" s="443"/>
      <c r="W2" s="443"/>
      <c r="X2" s="443"/>
      <c r="Y2" s="443"/>
      <c r="Z2" s="443"/>
      <c r="AA2" s="444"/>
    </row>
    <row r="3" spans="1:27" ht="13.5" thickBot="1" x14ac:dyDescent="0.25">
      <c r="A3" s="469"/>
      <c r="B3" s="469"/>
      <c r="C3" s="472"/>
      <c r="D3" s="473"/>
      <c r="E3" s="454" t="s">
        <v>129</v>
      </c>
      <c r="F3" s="455"/>
      <c r="G3" s="455"/>
      <c r="H3" s="455"/>
      <c r="I3" s="455"/>
      <c r="J3" s="455"/>
      <c r="K3" s="455"/>
      <c r="L3" s="456"/>
      <c r="M3" s="454" t="s">
        <v>129</v>
      </c>
      <c r="N3" s="455"/>
      <c r="O3" s="455"/>
      <c r="P3" s="455"/>
      <c r="Q3" s="455"/>
      <c r="R3" s="455"/>
      <c r="S3" s="455"/>
      <c r="T3" s="456"/>
      <c r="U3" s="443" t="s">
        <v>127</v>
      </c>
      <c r="V3" s="443"/>
      <c r="W3" s="443" t="s">
        <v>128</v>
      </c>
      <c r="X3" s="443"/>
      <c r="Y3" s="445" t="s">
        <v>167</v>
      </c>
      <c r="Z3" s="445" t="s">
        <v>146</v>
      </c>
      <c r="AA3" s="445" t="s">
        <v>164</v>
      </c>
    </row>
    <row r="4" spans="1:27" ht="13.5" thickBot="1" x14ac:dyDescent="0.25">
      <c r="A4" s="469"/>
      <c r="B4" s="469"/>
      <c r="C4" s="468" t="s">
        <v>134</v>
      </c>
      <c r="D4" s="468" t="s">
        <v>135</v>
      </c>
      <c r="E4" s="459" t="s">
        <v>130</v>
      </c>
      <c r="F4" s="475"/>
      <c r="G4" s="459" t="s">
        <v>131</v>
      </c>
      <c r="H4" s="475"/>
      <c r="I4" s="459" t="s">
        <v>132</v>
      </c>
      <c r="J4" s="461"/>
      <c r="K4" s="462" t="s">
        <v>133</v>
      </c>
      <c r="L4" s="460"/>
      <c r="M4" s="459" t="s">
        <v>130</v>
      </c>
      <c r="N4" s="464"/>
      <c r="O4" s="459" t="s">
        <v>131</v>
      </c>
      <c r="P4" s="464"/>
      <c r="Q4" s="459" t="s">
        <v>132</v>
      </c>
      <c r="R4" s="461"/>
      <c r="S4" s="462" t="s">
        <v>133</v>
      </c>
      <c r="T4" s="460"/>
      <c r="U4" s="443" t="s">
        <v>166</v>
      </c>
      <c r="V4" s="443"/>
      <c r="W4" s="443" t="s">
        <v>166</v>
      </c>
      <c r="X4" s="443"/>
      <c r="Y4" s="444"/>
      <c r="Z4" s="444"/>
      <c r="AA4" s="444"/>
    </row>
    <row r="5" spans="1:27" ht="26.25" thickBot="1" x14ac:dyDescent="0.25">
      <c r="A5" s="470"/>
      <c r="B5" s="470"/>
      <c r="C5" s="470"/>
      <c r="D5" s="474"/>
      <c r="E5" s="200" t="s">
        <v>12</v>
      </c>
      <c r="F5" s="201" t="s">
        <v>136</v>
      </c>
      <c r="G5" s="200" t="s">
        <v>12</v>
      </c>
      <c r="H5" s="201" t="s">
        <v>136</v>
      </c>
      <c r="I5" s="200" t="s">
        <v>12</v>
      </c>
      <c r="J5" s="201" t="s">
        <v>136</v>
      </c>
      <c r="K5" s="200" t="s">
        <v>12</v>
      </c>
      <c r="L5" s="201" t="s">
        <v>136</v>
      </c>
      <c r="M5" s="200" t="s">
        <v>12</v>
      </c>
      <c r="N5" s="201" t="s">
        <v>136</v>
      </c>
      <c r="O5" s="200" t="s">
        <v>12</v>
      </c>
      <c r="P5" s="201" t="s">
        <v>136</v>
      </c>
      <c r="Q5" s="200" t="s">
        <v>12</v>
      </c>
      <c r="R5" s="201" t="s">
        <v>136</v>
      </c>
      <c r="S5" s="200" t="s">
        <v>12</v>
      </c>
      <c r="T5" s="201" t="s">
        <v>136</v>
      </c>
      <c r="U5" s="255" t="s">
        <v>148</v>
      </c>
      <c r="V5" s="255" t="s">
        <v>149</v>
      </c>
      <c r="W5" s="255" t="s">
        <v>148</v>
      </c>
      <c r="X5" s="255" t="s">
        <v>149</v>
      </c>
      <c r="Y5" s="444"/>
      <c r="Z5" s="444"/>
      <c r="AA5" s="444"/>
    </row>
    <row r="6" spans="1:27" x14ac:dyDescent="0.2">
      <c r="A6" s="26" t="s">
        <v>37</v>
      </c>
      <c r="B6" s="36" t="s">
        <v>12</v>
      </c>
      <c r="C6" s="202">
        <v>-13</v>
      </c>
      <c r="D6" s="203">
        <v>61</v>
      </c>
      <c r="E6" s="240">
        <f>AVERAGE(D38:D69)</f>
        <v>0.53531249999999986</v>
      </c>
      <c r="F6" s="241">
        <f t="shared" ref="F6:L6" si="0">AVERAGE(E38:E69)</f>
        <v>-1.6031250000000001</v>
      </c>
      <c r="G6" s="240">
        <f t="shared" si="0"/>
        <v>5.1150000000000011</v>
      </c>
      <c r="H6" s="241">
        <f t="shared" si="0"/>
        <v>-1.4646874999999999</v>
      </c>
      <c r="I6" s="240">
        <f t="shared" si="0"/>
        <v>5.6943750000000009</v>
      </c>
      <c r="J6" s="241">
        <f t="shared" si="0"/>
        <v>-1.4440624999999996</v>
      </c>
      <c r="K6" s="240">
        <f t="shared" si="0"/>
        <v>1.5684375000000002</v>
      </c>
      <c r="L6" s="241">
        <f t="shared" si="0"/>
        <v>-2.0140625000000001</v>
      </c>
      <c r="M6" s="240">
        <f>MEDIAN(D38:D69)</f>
        <v>0.54</v>
      </c>
      <c r="N6" s="241">
        <f t="shared" ref="N6:T6" si="1">MEDIAN(E38:E69)</f>
        <v>-1.56</v>
      </c>
      <c r="O6" s="240">
        <f t="shared" si="1"/>
        <v>5.2550000000000008</v>
      </c>
      <c r="P6" s="241">
        <f t="shared" si="1"/>
        <v>-1.46</v>
      </c>
      <c r="Q6" s="240">
        <f t="shared" si="1"/>
        <v>5.6750000000000007</v>
      </c>
      <c r="R6" s="241">
        <f t="shared" si="1"/>
        <v>-1.45</v>
      </c>
      <c r="S6" s="240">
        <f t="shared" si="1"/>
        <v>1.4</v>
      </c>
      <c r="T6" s="241">
        <f t="shared" si="1"/>
        <v>-2.0700000000000003</v>
      </c>
      <c r="U6" s="242">
        <f>AVERAGE(L38:L69)</f>
        <v>6.5493749999999979E-3</v>
      </c>
      <c r="V6" s="124">
        <f>AVERAGE(M38:M69)</f>
        <v>5.1383749999999992E-2</v>
      </c>
      <c r="W6" s="242">
        <f>MEDIAN(L38:L69)</f>
        <v>6.7200000000000003E-3</v>
      </c>
      <c r="X6" s="124">
        <f>MEDIAN(M38:M69)</f>
        <v>5.2585E-2</v>
      </c>
      <c r="Y6" s="241">
        <f>MEDIAN(N38:N69)</f>
        <v>0.22</v>
      </c>
      <c r="Z6" s="274">
        <v>6</v>
      </c>
      <c r="AA6" s="275">
        <v>115</v>
      </c>
    </row>
    <row r="7" spans="1:27" x14ac:dyDescent="0.2">
      <c r="A7" s="26" t="s">
        <v>37</v>
      </c>
      <c r="B7" s="26" t="s">
        <v>13</v>
      </c>
      <c r="C7" s="204">
        <v>-13</v>
      </c>
      <c r="D7" s="205">
        <v>61</v>
      </c>
      <c r="E7" s="244">
        <f>AVERAGE(D70:D101)</f>
        <v>0.60250000000000015</v>
      </c>
      <c r="F7" s="245">
        <f t="shared" ref="F7:L7" si="2">AVERAGE(E70:E101)</f>
        <v>-1.5859375</v>
      </c>
      <c r="G7" s="244">
        <f t="shared" si="2"/>
        <v>5.5765624999999988</v>
      </c>
      <c r="H7" s="245">
        <f t="shared" si="2"/>
        <v>-1.4581250000000001</v>
      </c>
      <c r="I7" s="244">
        <f t="shared" si="2"/>
        <v>6.1718750000000009</v>
      </c>
      <c r="J7" s="245">
        <f t="shared" si="2"/>
        <v>-1.4606250000000003</v>
      </c>
      <c r="K7" s="244">
        <f t="shared" si="2"/>
        <v>1.4734375000000002</v>
      </c>
      <c r="L7" s="245">
        <f t="shared" si="2"/>
        <v>-1.8431249999999995</v>
      </c>
      <c r="M7" s="244">
        <f>MEDIAN(D70:D101)</f>
        <v>0.62</v>
      </c>
      <c r="N7" s="245">
        <f t="shared" ref="N7:T7" si="3">MEDIAN(E70:E101)</f>
        <v>-1.57</v>
      </c>
      <c r="O7" s="244">
        <f t="shared" si="3"/>
        <v>5.585</v>
      </c>
      <c r="P7" s="245">
        <f t="shared" si="3"/>
        <v>-1.45</v>
      </c>
      <c r="Q7" s="244">
        <f t="shared" si="3"/>
        <v>6.2149999999999999</v>
      </c>
      <c r="R7" s="245">
        <f t="shared" si="3"/>
        <v>-1.4649999999999999</v>
      </c>
      <c r="S7" s="244">
        <f t="shared" si="3"/>
        <v>1.2999999999999998</v>
      </c>
      <c r="T7" s="245">
        <f t="shared" si="3"/>
        <v>-1.9049999999999998</v>
      </c>
      <c r="U7" s="246">
        <f>AVERAGE(L70:L101)</f>
        <v>7.4228124999999989E-3</v>
      </c>
      <c r="V7" s="125">
        <f>AVERAGE(M70:M101)</f>
        <v>4.9286874999999987E-2</v>
      </c>
      <c r="W7" s="246">
        <f>MEDIAN(L70:L101)</f>
        <v>7.7350000000000006E-3</v>
      </c>
      <c r="X7" s="125">
        <f>MEDIAN(M70:M101)</f>
        <v>5.0494999999999998E-2</v>
      </c>
      <c r="Y7" s="245">
        <f>MEDIAN(N70:N101)</f>
        <v>0.22</v>
      </c>
      <c r="Z7" s="248">
        <v>6</v>
      </c>
      <c r="AA7" s="276">
        <v>115</v>
      </c>
    </row>
    <row r="8" spans="1:27" customFormat="1" x14ac:dyDescent="0.2">
      <c r="A8" s="26" t="s">
        <v>36</v>
      </c>
      <c r="B8" s="26" t="s">
        <v>12</v>
      </c>
      <c r="C8" s="204">
        <v>-15</v>
      </c>
      <c r="D8" s="205">
        <v>59</v>
      </c>
      <c r="E8" s="244">
        <f>AVERAGE(D102:D133)</f>
        <v>0.57749999999999979</v>
      </c>
      <c r="F8" s="245">
        <f t="shared" ref="F8:L8" si="4">AVERAGE(E102:E133)</f>
        <v>-1.6231250000000002</v>
      </c>
      <c r="G8" s="244">
        <f t="shared" si="4"/>
        <v>4.2328124999999996</v>
      </c>
      <c r="H8" s="245">
        <f t="shared" si="4"/>
        <v>-1.5209375000000001</v>
      </c>
      <c r="I8" s="244">
        <f t="shared" si="4"/>
        <v>5.2403124999999982</v>
      </c>
      <c r="J8" s="245">
        <f t="shared" si="4"/>
        <v>-1.3815625000000007</v>
      </c>
      <c r="K8" s="244">
        <f t="shared" si="4"/>
        <v>4.57</v>
      </c>
      <c r="L8" s="245">
        <f t="shared" si="4"/>
        <v>-3.0112500000000004</v>
      </c>
      <c r="M8" s="244">
        <f>MEDIAN(D102:D133)</f>
        <v>0.57999999999999996</v>
      </c>
      <c r="N8" s="245">
        <f t="shared" ref="N8:T8" si="5">MEDIAN(E102:E133)</f>
        <v>-1.63</v>
      </c>
      <c r="O8" s="244">
        <f t="shared" si="5"/>
        <v>4.32</v>
      </c>
      <c r="P8" s="245">
        <f t="shared" si="5"/>
        <v>-1.51</v>
      </c>
      <c r="Q8" s="244">
        <f t="shared" si="5"/>
        <v>5.2799999999999994</v>
      </c>
      <c r="R8" s="245">
        <f t="shared" si="5"/>
        <v>-1.395</v>
      </c>
      <c r="S8" s="244">
        <f t="shared" si="5"/>
        <v>4.4800000000000004</v>
      </c>
      <c r="T8" s="245">
        <f t="shared" si="5"/>
        <v>-3.0750000000000002</v>
      </c>
      <c r="U8" s="246">
        <f>AVERAGE(L102:L133)</f>
        <v>7.4981250000000004E-3</v>
      </c>
      <c r="V8" s="125">
        <f>AVERAGE(M102:M133)</f>
        <v>5.008375000000001E-2</v>
      </c>
      <c r="W8" s="246">
        <f>MEDIAN(L102:L133)</f>
        <v>7.4599999999999996E-3</v>
      </c>
      <c r="X8" s="125">
        <f>MEDIAN(M102:M133)</f>
        <v>5.1629999999999995E-2</v>
      </c>
      <c r="Y8" s="245">
        <f>MEDIAN(N102:N133)</f>
        <v>0.25</v>
      </c>
      <c r="Z8" s="248">
        <v>6</v>
      </c>
      <c r="AA8" s="276">
        <v>124</v>
      </c>
    </row>
    <row r="9" spans="1:27" customFormat="1" x14ac:dyDescent="0.2">
      <c r="A9" s="26" t="s">
        <v>36</v>
      </c>
      <c r="B9" s="36" t="s">
        <v>13</v>
      </c>
      <c r="C9" s="202">
        <v>-15</v>
      </c>
      <c r="D9" s="203">
        <v>59</v>
      </c>
      <c r="E9" s="244">
        <f>AVERAGE(D134:D165)</f>
        <v>0.64749999999999985</v>
      </c>
      <c r="F9" s="245">
        <f t="shared" ref="F9:L9" si="6">AVERAGE(E134:E165)</f>
        <v>-1.6056250000000001</v>
      </c>
      <c r="G9" s="244">
        <f t="shared" si="6"/>
        <v>4.5934375000000003</v>
      </c>
      <c r="H9" s="245">
        <f t="shared" si="6"/>
        <v>-1.515625</v>
      </c>
      <c r="I9" s="244">
        <f t="shared" si="6"/>
        <v>5.6849999999999996</v>
      </c>
      <c r="J9" s="245">
        <f t="shared" si="6"/>
        <v>-1.3987499999999997</v>
      </c>
      <c r="K9" s="244">
        <f t="shared" si="6"/>
        <v>5.1487500000000006</v>
      </c>
      <c r="L9" s="245">
        <f t="shared" si="6"/>
        <v>-2.9921875</v>
      </c>
      <c r="M9" s="244">
        <f>MEDIAN(D134:D165)</f>
        <v>0.65</v>
      </c>
      <c r="N9" s="245">
        <f t="shared" ref="N9:T9" si="7">MEDIAN(E134:E165)</f>
        <v>-1.61</v>
      </c>
      <c r="O9" s="244">
        <f t="shared" si="7"/>
        <v>4.68</v>
      </c>
      <c r="P9" s="245">
        <f t="shared" si="7"/>
        <v>-1.5049999999999999</v>
      </c>
      <c r="Q9" s="244">
        <f t="shared" si="7"/>
        <v>5.7200000000000006</v>
      </c>
      <c r="R9" s="245">
        <f t="shared" si="7"/>
        <v>-1.41</v>
      </c>
      <c r="S9" s="244">
        <f t="shared" si="7"/>
        <v>5.0250000000000004</v>
      </c>
      <c r="T9" s="245">
        <f t="shared" si="7"/>
        <v>-3.02</v>
      </c>
      <c r="U9" s="246">
        <f>AVERAGE(L134:L165)</f>
        <v>8.4762500000000011E-3</v>
      </c>
      <c r="V9" s="125">
        <f>AVERAGE(M134:M165)</f>
        <v>4.8040000000000006E-2</v>
      </c>
      <c r="W9" s="246">
        <f>MEDIAN(L134:L165)</f>
        <v>8.515E-3</v>
      </c>
      <c r="X9" s="125">
        <f>MEDIAN(M134:M165)</f>
        <v>4.9590000000000002E-2</v>
      </c>
      <c r="Y9" s="245">
        <f>MEDIAN(N134:N165)</f>
        <v>0.25</v>
      </c>
      <c r="Z9" s="248">
        <v>6</v>
      </c>
      <c r="AA9" s="276">
        <v>124</v>
      </c>
    </row>
    <row r="10" spans="1:27" customFormat="1" x14ac:dyDescent="0.2">
      <c r="A10" s="26" t="s">
        <v>35</v>
      </c>
      <c r="B10" s="26" t="s">
        <v>12</v>
      </c>
      <c r="C10" s="204">
        <v>-20</v>
      </c>
      <c r="D10" s="205">
        <v>54</v>
      </c>
      <c r="E10" s="244">
        <f>AVERAGE(D166:D197)</f>
        <v>0.15750000000000003</v>
      </c>
      <c r="F10" s="245">
        <f t="shared" ref="F10:L10" si="8">AVERAGE(E166:E197)</f>
        <v>-1.2543750000000002</v>
      </c>
      <c r="G10" s="244">
        <f t="shared" si="8"/>
        <v>2.4943749999999993</v>
      </c>
      <c r="H10" s="245">
        <f t="shared" si="8"/>
        <v>-1.5543749999999998</v>
      </c>
      <c r="I10" s="244">
        <f t="shared" si="8"/>
        <v>2.7037500000000003</v>
      </c>
      <c r="J10" s="245">
        <f t="shared" si="8"/>
        <v>-1.3878124999999999</v>
      </c>
      <c r="K10" s="244">
        <f t="shared" si="8"/>
        <v>6.841874999999999</v>
      </c>
      <c r="L10" s="245">
        <f t="shared" si="8"/>
        <v>-4.5449999999999999</v>
      </c>
      <c r="M10" s="244">
        <f>MEDIAN(D166:D197)</f>
        <v>0.16500000000000001</v>
      </c>
      <c r="N10" s="245">
        <f t="shared" ref="N10:T10" si="9">MEDIAN(E166:E197)</f>
        <v>-1.3</v>
      </c>
      <c r="O10" s="244">
        <f t="shared" si="9"/>
        <v>2.335</v>
      </c>
      <c r="P10" s="245">
        <f t="shared" si="9"/>
        <v>-1.5550000000000002</v>
      </c>
      <c r="Q10" s="244">
        <f t="shared" si="9"/>
        <v>2.62</v>
      </c>
      <c r="R10" s="245">
        <f t="shared" si="9"/>
        <v>-1.38</v>
      </c>
      <c r="S10" s="244">
        <f t="shared" si="9"/>
        <v>6.8849999999999998</v>
      </c>
      <c r="T10" s="245">
        <f t="shared" si="9"/>
        <v>-4.66</v>
      </c>
      <c r="U10" s="246">
        <f>AVERAGE(L166:L197)</f>
        <v>2.2325000000000005E-3</v>
      </c>
      <c r="V10" s="125">
        <f>AVERAGE(M166:M197)</f>
        <v>2.0925312500000001E-2</v>
      </c>
      <c r="W10" s="246">
        <f>MEDIAN(L166:L197)</f>
        <v>1.9399999999999999E-3</v>
      </c>
      <c r="X10" s="125">
        <f>MEDIAN(M166:M197)</f>
        <v>2.1614999999999999E-2</v>
      </c>
      <c r="Y10" s="244">
        <f>MEDIAN(N166:N197)</f>
        <v>7.2999999999999995E-2</v>
      </c>
      <c r="Z10" s="248">
        <v>6</v>
      </c>
      <c r="AA10" s="276">
        <v>86.1</v>
      </c>
    </row>
    <row r="11" spans="1:27" customFormat="1" x14ac:dyDescent="0.2">
      <c r="A11" s="26" t="s">
        <v>35</v>
      </c>
      <c r="B11" s="36" t="s">
        <v>13</v>
      </c>
      <c r="C11" s="202">
        <v>-20</v>
      </c>
      <c r="D11" s="203">
        <v>54</v>
      </c>
      <c r="E11" s="244">
        <f>AVERAGE(D198:D229)</f>
        <v>0.16593750000000002</v>
      </c>
      <c r="F11" s="245">
        <f t="shared" ref="F11:L11" si="10">AVERAGE(E198:E229)</f>
        <v>-1.2621875000000007</v>
      </c>
      <c r="G11" s="244">
        <f t="shared" si="10"/>
        <v>2.5628125000000006</v>
      </c>
      <c r="H11" s="245">
        <f t="shared" si="10"/>
        <v>-1.5671875000000004</v>
      </c>
      <c r="I11" s="244">
        <f t="shared" si="10"/>
        <v>2.8146874999999998</v>
      </c>
      <c r="J11" s="245">
        <f t="shared" si="10"/>
        <v>-1.3887500000000002</v>
      </c>
      <c r="K11" s="244">
        <f t="shared" si="10"/>
        <v>7.4731250000000014</v>
      </c>
      <c r="L11" s="245">
        <f t="shared" si="10"/>
        <v>-4.5756250000000005</v>
      </c>
      <c r="M11" s="244">
        <f>MEDIAN(D198:D229)</f>
        <v>0.15</v>
      </c>
      <c r="N11" s="245">
        <f t="shared" ref="N11:T11" si="11">MEDIAN(E198:E229)</f>
        <v>-1.27</v>
      </c>
      <c r="O11" s="244">
        <f t="shared" si="11"/>
        <v>2.2250000000000001</v>
      </c>
      <c r="P11" s="245">
        <f t="shared" si="11"/>
        <v>-1.55</v>
      </c>
      <c r="Q11" s="244">
        <f t="shared" si="11"/>
        <v>2.4299999999999997</v>
      </c>
      <c r="R11" s="245">
        <f t="shared" si="11"/>
        <v>-1.37</v>
      </c>
      <c r="S11" s="244">
        <f t="shared" si="11"/>
        <v>7.0649999999999995</v>
      </c>
      <c r="T11" s="245">
        <f t="shared" si="11"/>
        <v>-4.63</v>
      </c>
      <c r="U11" s="246">
        <f>AVERAGE(L198:L229)</f>
        <v>2.3812500000000001E-3</v>
      </c>
      <c r="V11" s="125">
        <f>AVERAGE(M198:M229)</f>
        <v>1.9956250000000002E-2</v>
      </c>
      <c r="W11" s="246">
        <f>MEDIAN(L198:L229)</f>
        <v>2.2650000000000001E-3</v>
      </c>
      <c r="X11" s="125">
        <f>MEDIAN(M198:M229)</f>
        <v>2.0865000000000002E-2</v>
      </c>
      <c r="Y11" s="244">
        <f>MEDIAN(N198:N229)</f>
        <v>7.2999999999999995E-2</v>
      </c>
      <c r="Z11" s="248">
        <v>6</v>
      </c>
      <c r="AA11" s="276">
        <v>86.1</v>
      </c>
    </row>
    <row r="12" spans="1:27" customFormat="1" x14ac:dyDescent="0.2">
      <c r="A12" s="26" t="s">
        <v>38</v>
      </c>
      <c r="B12" s="26" t="s">
        <v>12</v>
      </c>
      <c r="C12" s="202">
        <v>-4</v>
      </c>
      <c r="D12" s="203">
        <v>72</v>
      </c>
      <c r="E12" s="244">
        <f>AVERAGE(D230:D245)</f>
        <v>1.1187499999999999</v>
      </c>
      <c r="F12" s="245">
        <f t="shared" ref="F12:L12" si="12">AVERAGE(E230:E245)</f>
        <v>-1.4987499999999998</v>
      </c>
      <c r="G12" s="244">
        <f t="shared" si="12"/>
        <v>0</v>
      </c>
      <c r="H12" s="245">
        <f t="shared" si="12"/>
        <v>-5.3131250000000003</v>
      </c>
      <c r="I12" s="244">
        <f t="shared" si="12"/>
        <v>15.409374999999997</v>
      </c>
      <c r="J12" s="245">
        <f t="shared" si="12"/>
        <v>-1.2618749999999999</v>
      </c>
      <c r="K12" s="244">
        <f t="shared" si="12"/>
        <v>9.0675000000000026</v>
      </c>
      <c r="L12" s="245">
        <f t="shared" si="12"/>
        <v>-2.4268750000000003</v>
      </c>
      <c r="M12" s="244">
        <f>MEDIAN(D230:D245)</f>
        <v>1.125</v>
      </c>
      <c r="N12" s="245">
        <f t="shared" ref="N12:T12" si="13">MEDIAN(E230:E245)</f>
        <v>-1.4950000000000001</v>
      </c>
      <c r="O12" s="244">
        <f t="shared" si="13"/>
        <v>0</v>
      </c>
      <c r="P12" s="245">
        <f t="shared" si="13"/>
        <v>-5.4</v>
      </c>
      <c r="Q12" s="244">
        <f t="shared" si="13"/>
        <v>15.495000000000001</v>
      </c>
      <c r="R12" s="245">
        <f t="shared" si="13"/>
        <v>-1.2650000000000001</v>
      </c>
      <c r="S12" s="244">
        <f t="shared" si="13"/>
        <v>4.82</v>
      </c>
      <c r="T12" s="245">
        <f t="shared" si="13"/>
        <v>-2.3899999999999997</v>
      </c>
      <c r="U12" s="246">
        <f>AVERAGE(L230:L245)</f>
        <v>1.3503750000000002E-2</v>
      </c>
      <c r="V12" s="125">
        <f>AVERAGE(M230:M245)</f>
        <v>0.17080062500000004</v>
      </c>
      <c r="W12" s="246">
        <f>MEDIAN(L230:L245)</f>
        <v>1.3635000000000001E-2</v>
      </c>
      <c r="X12" s="125">
        <f>MEDIAN(M230:M245)</f>
        <v>0.17319499999999999</v>
      </c>
      <c r="Y12" s="244">
        <f>MEDIAN(N230:N245)</f>
        <v>0.44900000000000001</v>
      </c>
      <c r="Z12" s="248">
        <v>6</v>
      </c>
      <c r="AA12" s="276">
        <v>162</v>
      </c>
    </row>
    <row r="13" spans="1:27" customFormat="1" x14ac:dyDescent="0.2">
      <c r="A13" s="26" t="s">
        <v>38</v>
      </c>
      <c r="B13" s="36" t="s">
        <v>13</v>
      </c>
      <c r="C13" s="204">
        <v>-4</v>
      </c>
      <c r="D13" s="205">
        <v>72</v>
      </c>
      <c r="E13" s="244">
        <f>AVERAGE(D246:D261)</f>
        <v>1.1693750000000001</v>
      </c>
      <c r="F13" s="245">
        <f t="shared" ref="F13:L13" si="14">AVERAGE(E246:E261)</f>
        <v>-1.4662500000000003</v>
      </c>
      <c r="G13" s="244">
        <f t="shared" si="14"/>
        <v>0</v>
      </c>
      <c r="H13" s="245">
        <f t="shared" si="14"/>
        <v>-4.9031250000000002</v>
      </c>
      <c r="I13" s="244">
        <f t="shared" si="14"/>
        <v>15.350624999999999</v>
      </c>
      <c r="J13" s="245">
        <f t="shared" si="14"/>
        <v>-1.2600000000000002</v>
      </c>
      <c r="K13" s="244">
        <f t="shared" si="14"/>
        <v>9.7087499999999984</v>
      </c>
      <c r="L13" s="245">
        <f t="shared" si="14"/>
        <v>-2.3243749999999999</v>
      </c>
      <c r="M13" s="244">
        <f>MEDIAN(D246:D261)</f>
        <v>1.21</v>
      </c>
      <c r="N13" s="245">
        <f t="shared" ref="N13:T13" si="15">MEDIAN(E246:E261)</f>
        <v>-1.47</v>
      </c>
      <c r="O13" s="244">
        <f t="shared" si="15"/>
        <v>0</v>
      </c>
      <c r="P13" s="245">
        <f t="shared" si="15"/>
        <v>-4.96</v>
      </c>
      <c r="Q13" s="244">
        <f t="shared" si="15"/>
        <v>15.21</v>
      </c>
      <c r="R13" s="245">
        <f t="shared" si="15"/>
        <v>-1.26</v>
      </c>
      <c r="S13" s="244">
        <f t="shared" si="15"/>
        <v>5.5549999999999997</v>
      </c>
      <c r="T13" s="245">
        <f t="shared" si="15"/>
        <v>-2.625</v>
      </c>
      <c r="U13" s="246">
        <f>AVERAGE(L246:L261)</f>
        <v>1.4637499999999999E-2</v>
      </c>
      <c r="V13" s="125">
        <f>AVERAGE(M246:M261)</f>
        <v>0.16154374999999999</v>
      </c>
      <c r="W13" s="246">
        <f>MEDIAN(L246:L261)</f>
        <v>1.5195E-2</v>
      </c>
      <c r="X13" s="125">
        <f>MEDIAN(M246:M261)</f>
        <v>0.16320499999999999</v>
      </c>
      <c r="Y13" s="244">
        <f>MEDIAN(N246:N261)</f>
        <v>0.44900000000000001</v>
      </c>
      <c r="Z13" s="248">
        <v>6</v>
      </c>
      <c r="AA13" s="276">
        <v>162</v>
      </c>
    </row>
    <row r="14" spans="1:27" customFormat="1" x14ac:dyDescent="0.2">
      <c r="A14" s="26" t="s">
        <v>39</v>
      </c>
      <c r="B14" s="26" t="s">
        <v>12</v>
      </c>
      <c r="C14" s="204">
        <v>-6</v>
      </c>
      <c r="D14" s="205">
        <v>69</v>
      </c>
      <c r="E14" s="244">
        <f>AVERAGE(D262:D277)</f>
        <v>1.2193749999999999</v>
      </c>
      <c r="F14" s="245">
        <f t="shared" ref="F14:L14" si="16">AVERAGE(E262:E277)</f>
        <v>-1.0631249999999999</v>
      </c>
      <c r="G14" s="244">
        <f t="shared" si="16"/>
        <v>4.5625000000000013E-2</v>
      </c>
      <c r="H14" s="245">
        <f t="shared" si="16"/>
        <v>-3.788125</v>
      </c>
      <c r="I14" s="244">
        <f t="shared" si="16"/>
        <v>13.130625000000002</v>
      </c>
      <c r="J14" s="245">
        <f t="shared" si="16"/>
        <v>-1.3018750000000001</v>
      </c>
      <c r="K14" s="244">
        <f t="shared" si="16"/>
        <v>19.201874999999998</v>
      </c>
      <c r="L14" s="245">
        <f t="shared" si="16"/>
        <v>-1.2662500000000001</v>
      </c>
      <c r="M14" s="244">
        <f>MEDIAN(D262:D277)</f>
        <v>1.2</v>
      </c>
      <c r="N14" s="245">
        <f t="shared" ref="N14:T14" si="17">MEDIAN(E262:E277)</f>
        <v>-1.0750000000000002</v>
      </c>
      <c r="O14" s="244">
        <f t="shared" si="17"/>
        <v>0.05</v>
      </c>
      <c r="P14" s="245">
        <f t="shared" si="17"/>
        <v>-3.76</v>
      </c>
      <c r="Q14" s="244">
        <f t="shared" si="17"/>
        <v>12.96</v>
      </c>
      <c r="R14" s="245">
        <f t="shared" si="17"/>
        <v>-1.31</v>
      </c>
      <c r="S14" s="244">
        <f t="shared" si="17"/>
        <v>2.7949999999999999</v>
      </c>
      <c r="T14" s="245">
        <f t="shared" si="17"/>
        <v>-1.5499999999999998</v>
      </c>
      <c r="U14" s="246">
        <f>AVERAGE(L262:L277)</f>
        <v>1.6414375000000002E-2</v>
      </c>
      <c r="V14" s="125">
        <f>AVERAGE(M262:M277)</f>
        <v>0.17365499999999998</v>
      </c>
      <c r="W14" s="246">
        <f>MEDIAN(L262:L277)</f>
        <v>1.6064999999999999E-2</v>
      </c>
      <c r="X14" s="125">
        <f>MEDIAN(M262:M277)</f>
        <v>0.17077500000000001</v>
      </c>
      <c r="Y14" s="244">
        <f>MEDIAN(N262:N277)</f>
        <v>0.4</v>
      </c>
      <c r="Z14" s="248">
        <v>6</v>
      </c>
      <c r="AA14" s="276">
        <v>180</v>
      </c>
    </row>
    <row r="15" spans="1:27" customFormat="1" x14ac:dyDescent="0.2">
      <c r="A15" s="26" t="s">
        <v>39</v>
      </c>
      <c r="B15" s="36" t="s">
        <v>13</v>
      </c>
      <c r="C15" s="202">
        <v>-6</v>
      </c>
      <c r="D15" s="203">
        <v>69</v>
      </c>
      <c r="E15" s="244">
        <f>AVERAGE(D278:D293)</f>
        <v>1.2875000000000001</v>
      </c>
      <c r="F15" s="245">
        <f t="shared" ref="F15:L15" si="18">AVERAGE(E278:E293)</f>
        <v>-1.045625</v>
      </c>
      <c r="G15" s="244">
        <f t="shared" si="18"/>
        <v>6.5000000000000016E-2</v>
      </c>
      <c r="H15" s="245">
        <f t="shared" si="18"/>
        <v>-3.5962499999999995</v>
      </c>
      <c r="I15" s="244">
        <f t="shared" si="18"/>
        <v>12.991250000000001</v>
      </c>
      <c r="J15" s="245">
        <f t="shared" si="18"/>
        <v>-1.3125</v>
      </c>
      <c r="K15" s="244">
        <f t="shared" si="18"/>
        <v>12.33625</v>
      </c>
      <c r="L15" s="245">
        <f t="shared" si="18"/>
        <v>-1.381875</v>
      </c>
      <c r="M15" s="244">
        <f>MEDIAN(D278:D293)</f>
        <v>1.3050000000000002</v>
      </c>
      <c r="N15" s="245">
        <f t="shared" ref="N15:T15" si="19">MEDIAN(E278:E293)</f>
        <v>-1.06</v>
      </c>
      <c r="O15" s="244">
        <f t="shared" si="19"/>
        <v>6.5000000000000002E-2</v>
      </c>
      <c r="P15" s="245">
        <f t="shared" si="19"/>
        <v>-3.57</v>
      </c>
      <c r="Q15" s="244">
        <f t="shared" si="19"/>
        <v>12.91</v>
      </c>
      <c r="R15" s="245">
        <f t="shared" si="19"/>
        <v>-1.33</v>
      </c>
      <c r="S15" s="244">
        <f t="shared" si="19"/>
        <v>1.915</v>
      </c>
      <c r="T15" s="245">
        <f t="shared" si="19"/>
        <v>-1.24</v>
      </c>
      <c r="U15" s="246">
        <f>AVERAGE(L278:L293)</f>
        <v>1.7988750000000001E-2</v>
      </c>
      <c r="V15" s="125">
        <f>AVERAGE(M278:M293)</f>
        <v>0.16337812500000001</v>
      </c>
      <c r="W15" s="246">
        <f>MEDIAN(L278:L293)</f>
        <v>1.8384999999999999E-2</v>
      </c>
      <c r="X15" s="125">
        <f>MEDIAN(M278:M293)</f>
        <v>0.162605</v>
      </c>
      <c r="Y15" s="244">
        <f>MEDIAN(N278:N293)</f>
        <v>0.4</v>
      </c>
      <c r="Z15" s="248">
        <v>6</v>
      </c>
      <c r="AA15" s="276">
        <v>180</v>
      </c>
    </row>
    <row r="16" spans="1:27" customFormat="1" x14ac:dyDescent="0.2">
      <c r="A16" s="26" t="s">
        <v>40</v>
      </c>
      <c r="B16" s="26" t="s">
        <v>12</v>
      </c>
      <c r="C16" s="202">
        <v>-10</v>
      </c>
      <c r="D16" s="203">
        <v>63</v>
      </c>
      <c r="E16" s="244">
        <f>AVERAGE(D294:D309)</f>
        <v>0.78812500000000008</v>
      </c>
      <c r="F16" s="245">
        <f t="shared" ref="F16:L16" si="20">AVERAGE(E294:E309)</f>
        <v>-1.6218750000000002</v>
      </c>
      <c r="G16" s="244">
        <f t="shared" si="20"/>
        <v>3.899375</v>
      </c>
      <c r="H16" s="245">
        <f t="shared" si="20"/>
        <v>-1.9237499999999998</v>
      </c>
      <c r="I16" s="244">
        <f t="shared" si="20"/>
        <v>9.65</v>
      </c>
      <c r="J16" s="245">
        <f t="shared" si="20"/>
        <v>-1.3456250000000001</v>
      </c>
      <c r="K16" s="244">
        <f t="shared" si="20"/>
        <v>1.1600000000000001</v>
      </c>
      <c r="L16" s="245">
        <f t="shared" si="20"/>
        <v>-1.619375</v>
      </c>
      <c r="M16" s="244">
        <f>MEDIAN(D294:D309)</f>
        <v>0.80500000000000005</v>
      </c>
      <c r="N16" s="245">
        <f t="shared" ref="N16:T16" si="21">MEDIAN(E294:E309)</f>
        <v>-1.64</v>
      </c>
      <c r="O16" s="244">
        <f t="shared" si="21"/>
        <v>4.0049999999999999</v>
      </c>
      <c r="P16" s="245">
        <f t="shared" si="21"/>
        <v>-1.89</v>
      </c>
      <c r="Q16" s="244">
        <f t="shared" si="21"/>
        <v>9.75</v>
      </c>
      <c r="R16" s="245">
        <f t="shared" si="21"/>
        <v>-1.3650000000000002</v>
      </c>
      <c r="S16" s="244">
        <f t="shared" si="21"/>
        <v>1.085</v>
      </c>
      <c r="T16" s="245">
        <f t="shared" si="21"/>
        <v>-1.5350000000000001</v>
      </c>
      <c r="U16" s="246">
        <f>AVERAGE(L294:L309)</f>
        <v>1.0664375E-2</v>
      </c>
      <c r="V16" s="125">
        <f>AVERAGE(M294:M309)</f>
        <v>0.11898687500000001</v>
      </c>
      <c r="W16" s="246">
        <f>MEDIAN(L294:L309)</f>
        <v>1.0845E-2</v>
      </c>
      <c r="X16" s="125">
        <f>MEDIAN(M294:M309)</f>
        <v>0.12189</v>
      </c>
      <c r="Y16" s="244">
        <f>MEDIAN(N294:N309)</f>
        <v>0.32</v>
      </c>
      <c r="Z16" s="248">
        <v>6</v>
      </c>
      <c r="AA16" s="276">
        <v>160</v>
      </c>
    </row>
    <row r="17" spans="1:28" customFormat="1" x14ac:dyDescent="0.2">
      <c r="A17" s="26" t="s">
        <v>40</v>
      </c>
      <c r="B17" s="36" t="s">
        <v>13</v>
      </c>
      <c r="C17" s="202">
        <v>-10</v>
      </c>
      <c r="D17" s="203">
        <v>63</v>
      </c>
      <c r="E17" s="244">
        <f>AVERAGE(D310:D325)</f>
        <v>0.79562500000000003</v>
      </c>
      <c r="F17" s="245">
        <f t="shared" ref="F17:L17" si="22">AVERAGE(E310:E325)</f>
        <v>-1.598125</v>
      </c>
      <c r="G17" s="244">
        <f t="shared" si="22"/>
        <v>4.3843750000000004</v>
      </c>
      <c r="H17" s="245">
        <f t="shared" si="22"/>
        <v>-1.8325</v>
      </c>
      <c r="I17" s="244">
        <f t="shared" si="22"/>
        <v>9.5149999999999988</v>
      </c>
      <c r="J17" s="245">
        <f t="shared" si="22"/>
        <v>-1.3512500000000003</v>
      </c>
      <c r="K17" s="244">
        <f t="shared" si="22"/>
        <v>1.2075</v>
      </c>
      <c r="L17" s="245">
        <f t="shared" si="22"/>
        <v>-1.5956249999999998</v>
      </c>
      <c r="M17" s="244">
        <f>MEDIAN(D310:D325)</f>
        <v>0.81499999999999995</v>
      </c>
      <c r="N17" s="245">
        <f t="shared" ref="N17:T17" si="23">MEDIAN(E310:E325)</f>
        <v>-1.605</v>
      </c>
      <c r="O17" s="244">
        <f t="shared" si="23"/>
        <v>4.47</v>
      </c>
      <c r="P17" s="245">
        <f t="shared" si="23"/>
        <v>-1.8</v>
      </c>
      <c r="Q17" s="244">
        <f t="shared" si="23"/>
        <v>9.48</v>
      </c>
      <c r="R17" s="245">
        <f t="shared" si="23"/>
        <v>-1.3650000000000002</v>
      </c>
      <c r="S17" s="244">
        <f t="shared" si="23"/>
        <v>1.2349999999999999</v>
      </c>
      <c r="T17" s="245">
        <f t="shared" si="23"/>
        <v>-1.7050000000000001</v>
      </c>
      <c r="U17" s="246">
        <f>AVERAGE(L310:L325)</f>
        <v>1.1178749999999999E-2</v>
      </c>
      <c r="V17" s="125">
        <f>AVERAGE(M310:M325)</f>
        <v>0.111555</v>
      </c>
      <c r="W17" s="246">
        <f>MEDIAN(L310:L325)</f>
        <v>1.1339999999999999E-2</v>
      </c>
      <c r="X17" s="125">
        <f>MEDIAN(M310:M325)</f>
        <v>0.11368</v>
      </c>
      <c r="Y17" s="244">
        <f>MEDIAN(N310:N325)</f>
        <v>0.32</v>
      </c>
      <c r="Z17" s="248">
        <v>6</v>
      </c>
      <c r="AA17" s="276">
        <v>160</v>
      </c>
    </row>
    <row r="18" spans="1:28" customFormat="1" x14ac:dyDescent="0.2">
      <c r="A18" s="26" t="s">
        <v>41</v>
      </c>
      <c r="B18" s="26" t="s">
        <v>12</v>
      </c>
      <c r="C18" s="202">
        <v>-7</v>
      </c>
      <c r="D18" s="203">
        <v>66</v>
      </c>
      <c r="E18" s="244">
        <f>AVERAGE(D326:D341)</f>
        <v>0.64500000000000002</v>
      </c>
      <c r="F18" s="245">
        <f t="shared" ref="F18:L18" si="24">AVERAGE(E326:E341)</f>
        <v>-1.6537499999999998</v>
      </c>
      <c r="G18" s="244">
        <f t="shared" si="24"/>
        <v>4.1687500000000002</v>
      </c>
      <c r="H18" s="245">
        <f t="shared" si="24"/>
        <v>-1.7393749999999999</v>
      </c>
      <c r="I18" s="244">
        <f t="shared" si="24"/>
        <v>8.270624999999999</v>
      </c>
      <c r="J18" s="245">
        <f t="shared" si="24"/>
        <v>-1.3031250000000001</v>
      </c>
      <c r="K18" s="244">
        <f t="shared" si="24"/>
        <v>0.84750000000000014</v>
      </c>
      <c r="L18" s="245">
        <f t="shared" si="24"/>
        <v>-1.4025000000000001</v>
      </c>
      <c r="M18" s="244">
        <f>MEDIAN(D326:D341)</f>
        <v>0.65500000000000003</v>
      </c>
      <c r="N18" s="245">
        <f t="shared" ref="N18:T18" si="25">MEDIAN(E326:E341)</f>
        <v>-1.66</v>
      </c>
      <c r="O18" s="244">
        <f t="shared" si="25"/>
        <v>4.2550000000000008</v>
      </c>
      <c r="P18" s="245">
        <f t="shared" si="25"/>
        <v>-1.73</v>
      </c>
      <c r="Q18" s="244">
        <f t="shared" si="25"/>
        <v>8.42</v>
      </c>
      <c r="R18" s="245">
        <f t="shared" si="25"/>
        <v>-1.3149999999999999</v>
      </c>
      <c r="S18" s="244">
        <f t="shared" si="25"/>
        <v>0.81</v>
      </c>
      <c r="T18" s="245">
        <f t="shared" si="25"/>
        <v>-1.35</v>
      </c>
      <c r="U18" s="246">
        <f>AVERAGE(L326:L341)</f>
        <v>9.4249999999999994E-3</v>
      </c>
      <c r="V18" s="125">
        <f>AVERAGE(M326:M341)</f>
        <v>0.10982749999999999</v>
      </c>
      <c r="W18" s="246">
        <f>MEDIAN(L326:L341)</f>
        <v>9.6150000000000003E-3</v>
      </c>
      <c r="X18" s="125">
        <f>MEDIAN(M326:M341)</f>
        <v>0.111955</v>
      </c>
      <c r="Y18" s="244">
        <f>MEDIAN(N326:N341)</f>
        <v>0.22</v>
      </c>
      <c r="Z18" s="248">
        <v>6</v>
      </c>
      <c r="AA18" s="276">
        <v>160</v>
      </c>
    </row>
    <row r="19" spans="1:28" x14ac:dyDescent="0.2">
      <c r="A19" s="26" t="s">
        <v>41</v>
      </c>
      <c r="B19" s="36" t="s">
        <v>13</v>
      </c>
      <c r="C19" s="202">
        <v>-7</v>
      </c>
      <c r="D19" s="203">
        <v>66</v>
      </c>
      <c r="E19" s="244">
        <f>AVERAGE(D342:D357)</f>
        <v>0.65437500000000004</v>
      </c>
      <c r="F19" s="245">
        <f t="shared" ref="F19:L19" si="26">AVERAGE(E342:E357)</f>
        <v>-1.630625</v>
      </c>
      <c r="G19" s="244">
        <f t="shared" si="26"/>
        <v>4.3000000000000007</v>
      </c>
      <c r="H19" s="245">
        <f t="shared" si="26"/>
        <v>-1.7049999999999998</v>
      </c>
      <c r="I19" s="244">
        <f t="shared" si="26"/>
        <v>8.0943749999999994</v>
      </c>
      <c r="J19" s="245">
        <f t="shared" si="26"/>
        <v>-1.3106250000000002</v>
      </c>
      <c r="K19" s="244">
        <f t="shared" si="26"/>
        <v>1.058125</v>
      </c>
      <c r="L19" s="245">
        <f t="shared" si="26"/>
        <v>-1.673125</v>
      </c>
      <c r="M19" s="244">
        <f>MEDIAN(D342:D357)</f>
        <v>0.66500000000000004</v>
      </c>
      <c r="N19" s="245">
        <f t="shared" ref="N19:T19" si="27">MEDIAN(E342:E357)</f>
        <v>-1.63</v>
      </c>
      <c r="O19" s="244">
        <f t="shared" si="27"/>
        <v>4.3499999999999996</v>
      </c>
      <c r="P19" s="245">
        <f t="shared" si="27"/>
        <v>-1.7</v>
      </c>
      <c r="Q19" s="244">
        <f t="shared" si="27"/>
        <v>8.1850000000000005</v>
      </c>
      <c r="R19" s="245">
        <f t="shared" si="27"/>
        <v>-1.32</v>
      </c>
      <c r="S19" s="244">
        <f t="shared" si="27"/>
        <v>0.95</v>
      </c>
      <c r="T19" s="245">
        <f t="shared" si="27"/>
        <v>-1.6749999999999998</v>
      </c>
      <c r="U19" s="246">
        <f>AVERAGE(L342:L357)</f>
        <v>9.9150000000000002E-3</v>
      </c>
      <c r="V19" s="125">
        <f>AVERAGE(M342:M357)</f>
        <v>0.10233124999999998</v>
      </c>
      <c r="W19" s="246">
        <f>MEDIAN(L342:L357)</f>
        <v>1.0200000000000001E-2</v>
      </c>
      <c r="X19" s="125">
        <f>MEDIAN(M342:M357)</f>
        <v>0.10497999999999999</v>
      </c>
      <c r="Y19" s="244">
        <f>MEDIAN(N342:N357)</f>
        <v>0.22</v>
      </c>
      <c r="Z19" s="248">
        <v>6</v>
      </c>
      <c r="AA19" s="276">
        <v>160</v>
      </c>
    </row>
    <row r="20" spans="1:28" x14ac:dyDescent="0.2">
      <c r="A20" s="26" t="s">
        <v>42</v>
      </c>
      <c r="B20" s="26" t="s">
        <v>12</v>
      </c>
      <c r="C20" s="202">
        <v>-20</v>
      </c>
      <c r="D20" s="203">
        <v>54</v>
      </c>
      <c r="E20" s="244">
        <f>AVERAGE(D358:D373)</f>
        <v>0.60499999999999998</v>
      </c>
      <c r="F20" s="245">
        <f t="shared" ref="F20:L20" si="28">AVERAGE(E358:E373)</f>
        <v>-1.6706250000000002</v>
      </c>
      <c r="G20" s="244">
        <f t="shared" si="28"/>
        <v>5.3524999999999983</v>
      </c>
      <c r="H20" s="245">
        <f t="shared" si="28"/>
        <v>-1.514375</v>
      </c>
      <c r="I20" s="244">
        <f t="shared" si="28"/>
        <v>6.1637500000000003</v>
      </c>
      <c r="J20" s="245">
        <f t="shared" si="28"/>
        <v>-1.3762500000000002</v>
      </c>
      <c r="K20" s="244">
        <f t="shared" si="28"/>
        <v>0.80187499999999989</v>
      </c>
      <c r="L20" s="245">
        <f t="shared" si="28"/>
        <v>-1.3837500000000003</v>
      </c>
      <c r="M20" s="244">
        <f>MEDIAN(D358:D373)</f>
        <v>0.62</v>
      </c>
      <c r="N20" s="245">
        <f t="shared" ref="N20:T20" si="29">MEDIAN(E358:E373)</f>
        <v>-1.6949999999999998</v>
      </c>
      <c r="O20" s="244">
        <f t="shared" si="29"/>
        <v>5.4649999999999999</v>
      </c>
      <c r="P20" s="245">
        <f t="shared" si="29"/>
        <v>-1.51</v>
      </c>
      <c r="Q20" s="244">
        <f t="shared" si="29"/>
        <v>6.27</v>
      </c>
      <c r="R20" s="245">
        <f t="shared" si="29"/>
        <v>-1.39</v>
      </c>
      <c r="S20" s="244">
        <f t="shared" si="29"/>
        <v>0.81</v>
      </c>
      <c r="T20" s="245">
        <f t="shared" si="29"/>
        <v>-1.395</v>
      </c>
      <c r="U20" s="246">
        <f>AVERAGE(L358:L373)</f>
        <v>1.1316249999999996E-2</v>
      </c>
      <c r="V20" s="125">
        <f>AVERAGE(M358:M373)</f>
        <v>6.2432500000000016E-2</v>
      </c>
      <c r="W20" s="246">
        <f>MEDIAN(L358:L373)</f>
        <v>1.1380000000000001E-2</v>
      </c>
      <c r="X20" s="125">
        <f>MEDIAN(M358:M373)</f>
        <v>6.5064999999999998E-2</v>
      </c>
      <c r="Y20" s="244">
        <f>MEDIAN(N358:N373)</f>
        <v>0.1</v>
      </c>
      <c r="Z20" s="248">
        <v>6</v>
      </c>
      <c r="AA20" s="276">
        <v>115</v>
      </c>
    </row>
    <row r="21" spans="1:28" x14ac:dyDescent="0.2">
      <c r="A21" s="26" t="s">
        <v>42</v>
      </c>
      <c r="B21" s="36" t="s">
        <v>13</v>
      </c>
      <c r="C21" s="204">
        <v>-20</v>
      </c>
      <c r="D21" s="205">
        <v>54</v>
      </c>
      <c r="E21" s="244">
        <f>AVERAGE(D374:D389)</f>
        <v>0.60562500000000008</v>
      </c>
      <c r="F21" s="245">
        <f t="shared" ref="F21:L21" si="30">AVERAGE(E374:E389)</f>
        <v>-1.6643749999999999</v>
      </c>
      <c r="G21" s="244">
        <f t="shared" si="30"/>
        <v>5.163125</v>
      </c>
      <c r="H21" s="245">
        <f t="shared" si="30"/>
        <v>-1.5193750000000001</v>
      </c>
      <c r="I21" s="244">
        <f t="shared" si="30"/>
        <v>5.9743750000000002</v>
      </c>
      <c r="J21" s="245">
        <f t="shared" si="30"/>
        <v>-1.3931249999999997</v>
      </c>
      <c r="K21" s="244">
        <f t="shared" si="30"/>
        <v>0.81937499999999985</v>
      </c>
      <c r="L21" s="245">
        <f t="shared" si="30"/>
        <v>-1.38625</v>
      </c>
      <c r="M21" s="244">
        <f>MEDIAN(D374:D389)</f>
        <v>0.62</v>
      </c>
      <c r="N21" s="245">
        <f t="shared" ref="N21:T21" si="31">MEDIAN(E374:E389)</f>
        <v>-1.6850000000000001</v>
      </c>
      <c r="O21" s="244">
        <f t="shared" si="31"/>
        <v>5.21</v>
      </c>
      <c r="P21" s="245">
        <f t="shared" si="31"/>
        <v>-1.5150000000000001</v>
      </c>
      <c r="Q21" s="244">
        <f t="shared" si="31"/>
        <v>6.1</v>
      </c>
      <c r="R21" s="245">
        <f t="shared" si="31"/>
        <v>-1.41</v>
      </c>
      <c r="S21" s="244">
        <f t="shared" si="31"/>
        <v>0.79</v>
      </c>
      <c r="T21" s="245">
        <f t="shared" si="31"/>
        <v>-1.3849999999999998</v>
      </c>
      <c r="U21" s="246">
        <f>AVERAGE(L374:L389)</f>
        <v>1.1525000000000001E-2</v>
      </c>
      <c r="V21" s="125">
        <f>AVERAGE(M374:M389)</f>
        <v>5.825375E-2</v>
      </c>
      <c r="W21" s="246">
        <f>MEDIAN(L374:L389)</f>
        <v>1.1689999999999999E-2</v>
      </c>
      <c r="X21" s="125">
        <f>MEDIAN(M374:M389)</f>
        <v>6.0425E-2</v>
      </c>
      <c r="Y21" s="244">
        <f>MEDIAN(N374:N389)</f>
        <v>0.1</v>
      </c>
      <c r="Z21" s="248">
        <v>6</v>
      </c>
      <c r="AA21" s="276">
        <v>115</v>
      </c>
    </row>
    <row r="22" spans="1:28" s="178" customFormat="1" x14ac:dyDescent="0.2">
      <c r="A22" s="26" t="s">
        <v>43</v>
      </c>
      <c r="B22" s="26" t="s">
        <v>12</v>
      </c>
      <c r="C22" s="204">
        <v>-22</v>
      </c>
      <c r="D22" s="205">
        <v>51</v>
      </c>
      <c r="E22" s="244">
        <f>AVERAGE(D390:D405)</f>
        <v>0.62375000000000003</v>
      </c>
      <c r="F22" s="245">
        <f t="shared" ref="F22:L22" si="32">AVERAGE(E390:E405)</f>
        <v>-1.6568750000000003</v>
      </c>
      <c r="G22" s="244">
        <f t="shared" si="32"/>
        <v>5.6487499999999997</v>
      </c>
      <c r="H22" s="245">
        <f t="shared" si="32"/>
        <v>-1.42625</v>
      </c>
      <c r="I22" s="244">
        <f t="shared" si="32"/>
        <v>5.6856250000000008</v>
      </c>
      <c r="J22" s="245">
        <f t="shared" si="32"/>
        <v>-1.4031249999999997</v>
      </c>
      <c r="K22" s="244">
        <f t="shared" si="32"/>
        <v>0.84312500000000001</v>
      </c>
      <c r="L22" s="245">
        <f t="shared" si="32"/>
        <v>-1.3768749999999998</v>
      </c>
      <c r="M22" s="244">
        <f>MEDIAN(D390:D405)</f>
        <v>0.64500000000000002</v>
      </c>
      <c r="N22" s="245">
        <f t="shared" ref="N22:T22" si="33">MEDIAN(E390:E405)</f>
        <v>-1.67</v>
      </c>
      <c r="O22" s="244">
        <f t="shared" si="33"/>
        <v>5.8550000000000004</v>
      </c>
      <c r="P22" s="245">
        <f t="shared" si="33"/>
        <v>-1.42</v>
      </c>
      <c r="Q22" s="244">
        <f t="shared" si="33"/>
        <v>5.85</v>
      </c>
      <c r="R22" s="245">
        <f t="shared" si="33"/>
        <v>-1.42</v>
      </c>
      <c r="S22" s="244">
        <f t="shared" si="33"/>
        <v>0.84</v>
      </c>
      <c r="T22" s="245">
        <f t="shared" si="33"/>
        <v>-1.375</v>
      </c>
      <c r="U22" s="246">
        <f>AVERAGE(L390:L405)</f>
        <v>1.9056250000000002E-3</v>
      </c>
      <c r="V22" s="125">
        <f>AVERAGE(M390:M405)</f>
        <v>1.3475625E-2</v>
      </c>
      <c r="W22" s="246">
        <f>MEDIAN(L390:L405)</f>
        <v>1.9450000000000001E-3</v>
      </c>
      <c r="X22" s="125">
        <f>MEDIAN(M390:M405)</f>
        <v>1.3955E-2</v>
      </c>
      <c r="Y22" s="244">
        <f>MEDIAN(N390:N405)</f>
        <v>9.6000000000000002E-2</v>
      </c>
      <c r="Z22" s="248">
        <v>6</v>
      </c>
      <c r="AA22" s="276">
        <v>147</v>
      </c>
      <c r="AB22"/>
    </row>
    <row r="23" spans="1:28" customFormat="1" x14ac:dyDescent="0.2">
      <c r="A23" s="26" t="s">
        <v>43</v>
      </c>
      <c r="B23" s="36" t="s">
        <v>13</v>
      </c>
      <c r="C23" s="204">
        <v>-22</v>
      </c>
      <c r="D23" s="205">
        <v>51</v>
      </c>
      <c r="E23" s="244">
        <f>AVERAGE(D406:D421)</f>
        <v>0.63</v>
      </c>
      <c r="F23" s="245">
        <f t="shared" ref="F23:L23" si="34">AVERAGE(E406:E421)</f>
        <v>-1.6568749999999999</v>
      </c>
      <c r="G23" s="244">
        <f t="shared" si="34"/>
        <v>5.4487499999999995</v>
      </c>
      <c r="H23" s="245">
        <f t="shared" si="34"/>
        <v>-1.434375</v>
      </c>
      <c r="I23" s="244">
        <f t="shared" si="34"/>
        <v>5.5187500000000007</v>
      </c>
      <c r="J23" s="245">
        <f t="shared" si="34"/>
        <v>-1.4206249999999998</v>
      </c>
      <c r="K23" s="244">
        <f t="shared" si="34"/>
        <v>0.83562499999999995</v>
      </c>
      <c r="L23" s="245">
        <f t="shared" si="34"/>
        <v>-1.3506250000000002</v>
      </c>
      <c r="M23" s="244">
        <f>MEDIAN(D406:D421)</f>
        <v>0.65500000000000003</v>
      </c>
      <c r="N23" s="245">
        <f t="shared" ref="N23:T23" si="35">MEDIAN(E406:E421)</f>
        <v>-1.66</v>
      </c>
      <c r="O23" s="244">
        <f t="shared" si="35"/>
        <v>5.6349999999999998</v>
      </c>
      <c r="P23" s="245">
        <f t="shared" si="35"/>
        <v>-1.43</v>
      </c>
      <c r="Q23" s="244">
        <f t="shared" si="35"/>
        <v>5.6</v>
      </c>
      <c r="R23" s="245">
        <f t="shared" si="35"/>
        <v>-1.4449999999999998</v>
      </c>
      <c r="S23" s="244">
        <f t="shared" si="35"/>
        <v>0.83499999999999996</v>
      </c>
      <c r="T23" s="245">
        <f t="shared" si="35"/>
        <v>-1.3450000000000002</v>
      </c>
      <c r="U23" s="246">
        <f>AVERAGE(L406:L421)</f>
        <v>2E-3</v>
      </c>
      <c r="V23" s="125">
        <f>AVERAGE(M406:M421)</f>
        <v>1.2369375E-2</v>
      </c>
      <c r="W23" s="246">
        <f>MEDIAN(L406:L421)</f>
        <v>2.0350000000000004E-3</v>
      </c>
      <c r="X23" s="125">
        <f>MEDIAN(M406:M421)</f>
        <v>1.273E-2</v>
      </c>
      <c r="Y23" s="244">
        <f>MEDIAN(N406:N421)</f>
        <v>9.6000000000000002E-2</v>
      </c>
      <c r="Z23" s="248">
        <v>6</v>
      </c>
      <c r="AA23" s="276">
        <v>147</v>
      </c>
    </row>
    <row r="24" spans="1:28" customFormat="1" x14ac:dyDescent="0.2">
      <c r="A24" s="26" t="s">
        <v>44</v>
      </c>
      <c r="B24" s="26" t="s">
        <v>12</v>
      </c>
      <c r="C24" s="204">
        <v>-16</v>
      </c>
      <c r="D24" s="205">
        <v>57</v>
      </c>
      <c r="E24" s="244">
        <f>AVERAGE(D422:D437)</f>
        <v>0.5325000000000002</v>
      </c>
      <c r="F24" s="245">
        <f t="shared" ref="F24:L24" si="36">AVERAGE(E422:E437)</f>
        <v>-1.5874999999999999</v>
      </c>
      <c r="G24" s="244">
        <f t="shared" si="36"/>
        <v>4.720625000000001</v>
      </c>
      <c r="H24" s="245">
        <f t="shared" si="36"/>
        <v>-1.4243749999999999</v>
      </c>
      <c r="I24" s="244">
        <f t="shared" si="36"/>
        <v>4.7906249999999995</v>
      </c>
      <c r="J24" s="245">
        <f t="shared" si="36"/>
        <v>-1.3418750000000002</v>
      </c>
      <c r="K24" s="244">
        <f t="shared" si="36"/>
        <v>0.89312499999999984</v>
      </c>
      <c r="L24" s="245">
        <f t="shared" si="36"/>
        <v>-1.55</v>
      </c>
      <c r="M24" s="244">
        <f>MEDIAN(D422:D437)</f>
        <v>0.56000000000000005</v>
      </c>
      <c r="N24" s="245">
        <f t="shared" ref="N24:T24" si="37">MEDIAN(E422:E437)</f>
        <v>-1.59</v>
      </c>
      <c r="O24" s="244">
        <f t="shared" si="37"/>
        <v>4.87</v>
      </c>
      <c r="P24" s="245">
        <f t="shared" si="37"/>
        <v>-1.42</v>
      </c>
      <c r="Q24" s="244">
        <f t="shared" si="37"/>
        <v>4.9250000000000007</v>
      </c>
      <c r="R24" s="245">
        <f t="shared" si="37"/>
        <v>-1.36</v>
      </c>
      <c r="S24" s="244">
        <f t="shared" si="37"/>
        <v>0.91</v>
      </c>
      <c r="T24" s="245">
        <f t="shared" si="37"/>
        <v>-1.55</v>
      </c>
      <c r="U24" s="246">
        <f>AVERAGE(L422:L437)</f>
        <v>6.5125000000000001E-3</v>
      </c>
      <c r="V24" s="125">
        <f>AVERAGE(M422:M437)</f>
        <v>5.5036250000000002E-2</v>
      </c>
      <c r="W24" s="246">
        <f>MEDIAN(L422:L437)</f>
        <v>6.7449999999999993E-3</v>
      </c>
      <c r="X24" s="125">
        <f>MEDIAN(M422:M437)</f>
        <v>5.7700000000000001E-2</v>
      </c>
      <c r="Y24" s="244">
        <f>MEDIAN(N422:N437)</f>
        <v>6.4000000000000001E-2</v>
      </c>
      <c r="Z24" s="248">
        <v>6</v>
      </c>
      <c r="AA24" s="276">
        <v>124</v>
      </c>
    </row>
    <row r="25" spans="1:28" customFormat="1" x14ac:dyDescent="0.2">
      <c r="A25" s="26" t="s">
        <v>44</v>
      </c>
      <c r="B25" s="36" t="s">
        <v>13</v>
      </c>
      <c r="C25" s="202">
        <v>-16</v>
      </c>
      <c r="D25" s="203">
        <v>57</v>
      </c>
      <c r="E25" s="244">
        <f>AVERAGE(D438:D453)</f>
        <v>0.5325000000000002</v>
      </c>
      <c r="F25" s="245">
        <f t="shared" ref="F25:L25" si="38">AVERAGE(E438:E453)</f>
        <v>-1.58375</v>
      </c>
      <c r="G25" s="244">
        <f t="shared" si="38"/>
        <v>4.5618749999999997</v>
      </c>
      <c r="H25" s="245">
        <f t="shared" si="38"/>
        <v>-1.425</v>
      </c>
      <c r="I25" s="244">
        <f t="shared" si="38"/>
        <v>4.6356249999999992</v>
      </c>
      <c r="J25" s="245">
        <f t="shared" si="38"/>
        <v>-1.355</v>
      </c>
      <c r="K25" s="244">
        <f t="shared" si="38"/>
        <v>0.9006249999999999</v>
      </c>
      <c r="L25" s="245">
        <f t="shared" si="38"/>
        <v>-1.5487500000000001</v>
      </c>
      <c r="M25" s="244">
        <f>MEDIAN(D438:D453)</f>
        <v>0.56000000000000005</v>
      </c>
      <c r="N25" s="245">
        <f t="shared" ref="N25:T25" si="39">MEDIAN(E438:E453)</f>
        <v>-1.59</v>
      </c>
      <c r="O25" s="244">
        <f t="shared" si="39"/>
        <v>4.7149999999999999</v>
      </c>
      <c r="P25" s="245">
        <f t="shared" si="39"/>
        <v>-1.415</v>
      </c>
      <c r="Q25" s="244">
        <f t="shared" si="39"/>
        <v>4.7200000000000006</v>
      </c>
      <c r="R25" s="245">
        <f t="shared" si="39"/>
        <v>-1.375</v>
      </c>
      <c r="S25" s="244">
        <f t="shared" si="39"/>
        <v>0.90500000000000003</v>
      </c>
      <c r="T25" s="245">
        <f t="shared" si="39"/>
        <v>-1.54</v>
      </c>
      <c r="U25" s="246">
        <f>AVERAGE(L438:L453)</f>
        <v>6.7981250000000003E-3</v>
      </c>
      <c r="V25" s="125">
        <f>AVERAGE(M438:M453)</f>
        <v>5.0811874999999992E-2</v>
      </c>
      <c r="W25" s="246">
        <f>MEDIAN(L438:L453)</f>
        <v>7.0099999999999997E-3</v>
      </c>
      <c r="X25" s="125">
        <f>MEDIAN(M438:M453)</f>
        <v>5.3025000000000003E-2</v>
      </c>
      <c r="Y25" s="244">
        <f>MEDIAN(N438:N453)</f>
        <v>6.4000000000000001E-2</v>
      </c>
      <c r="Z25" s="248">
        <v>6</v>
      </c>
      <c r="AA25" s="276">
        <v>124</v>
      </c>
    </row>
    <row r="26" spans="1:28" customFormat="1" x14ac:dyDescent="0.2">
      <c r="A26" s="26" t="s">
        <v>45</v>
      </c>
      <c r="B26" s="26" t="s">
        <v>12</v>
      </c>
      <c r="C26" s="202">
        <v>-37</v>
      </c>
      <c r="D26" s="203">
        <v>36</v>
      </c>
      <c r="E26" s="244">
        <f>AVERAGE(D454:D469)</f>
        <v>0.64187499999999997</v>
      </c>
      <c r="F26" s="245">
        <f t="shared" ref="F26:L26" si="40">AVERAGE(E454:E469)</f>
        <v>-1.5800000000000003</v>
      </c>
      <c r="G26" s="244">
        <f t="shared" si="40"/>
        <v>5.9612500000000006</v>
      </c>
      <c r="H26" s="245">
        <f t="shared" si="40"/>
        <v>-1.5462500000000001</v>
      </c>
      <c r="I26" s="244">
        <f t="shared" si="40"/>
        <v>6.8137499999999998</v>
      </c>
      <c r="J26" s="245">
        <f t="shared" si="40"/>
        <v>-1.3925000000000001</v>
      </c>
      <c r="K26" s="244">
        <f t="shared" si="40"/>
        <v>0.73250000000000015</v>
      </c>
      <c r="L26" s="245">
        <f t="shared" si="40"/>
        <v>-1.4268750000000003</v>
      </c>
      <c r="M26" s="244">
        <f>MEDIAN(D454:D469)</f>
        <v>0.63</v>
      </c>
      <c r="N26" s="245">
        <f t="shared" ref="N26:T26" si="41">MEDIAN(E454:E469)</f>
        <v>-1.5649999999999999</v>
      </c>
      <c r="O26" s="244">
        <f t="shared" si="41"/>
        <v>6.3149999999999995</v>
      </c>
      <c r="P26" s="245">
        <f t="shared" si="41"/>
        <v>-1.55</v>
      </c>
      <c r="Q26" s="244">
        <f t="shared" si="41"/>
        <v>7.1199999999999992</v>
      </c>
      <c r="R26" s="245">
        <f t="shared" si="41"/>
        <v>-1.38</v>
      </c>
      <c r="S26" s="244">
        <f t="shared" si="41"/>
        <v>0.73</v>
      </c>
      <c r="T26" s="245">
        <f t="shared" si="41"/>
        <v>-1.42</v>
      </c>
      <c r="U26" s="246">
        <f>AVERAGE(L454:L469)</f>
        <v>3.0063749999999997E-2</v>
      </c>
      <c r="V26" s="125">
        <f>AVERAGE(M454:M469)</f>
        <v>3.2469999999999999E-2</v>
      </c>
      <c r="W26" s="246">
        <f>MEDIAN(L454:L469)</f>
        <v>3.0845000000000001E-2</v>
      </c>
      <c r="X26" s="125">
        <f>MEDIAN(M454:M469)</f>
        <v>3.3739999999999999E-2</v>
      </c>
      <c r="Y26" s="244">
        <f>MEDIAN(N454:N469)</f>
        <v>5.3999999999999999E-2</v>
      </c>
      <c r="Z26" s="248">
        <v>6</v>
      </c>
      <c r="AA26" s="276">
        <v>57</v>
      </c>
    </row>
    <row r="27" spans="1:28" customFormat="1" x14ac:dyDescent="0.2">
      <c r="A27" s="26" t="s">
        <v>45</v>
      </c>
      <c r="B27" s="36" t="s">
        <v>13</v>
      </c>
      <c r="C27" s="202">
        <v>-37</v>
      </c>
      <c r="D27" s="203">
        <v>36</v>
      </c>
      <c r="E27" s="244">
        <f>AVERAGE(D470:D485)</f>
        <v>0.64437500000000014</v>
      </c>
      <c r="F27" s="245">
        <f t="shared" ref="F27:L27" si="42">AVERAGE(E470:E485)</f>
        <v>-1.5700000000000003</v>
      </c>
      <c r="G27" s="244">
        <f t="shared" si="42"/>
        <v>5.8881249999999996</v>
      </c>
      <c r="H27" s="245">
        <f t="shared" si="42"/>
        <v>-1.5443750000000001</v>
      </c>
      <c r="I27" s="244">
        <f t="shared" si="42"/>
        <v>6.7612499999999986</v>
      </c>
      <c r="J27" s="245">
        <f t="shared" si="42"/>
        <v>-1.4075</v>
      </c>
      <c r="K27" s="244">
        <f t="shared" si="42"/>
        <v>0.74312499999999992</v>
      </c>
      <c r="L27" s="245">
        <f t="shared" si="42"/>
        <v>-1.4337500000000001</v>
      </c>
      <c r="M27" s="244">
        <f>MEDIAN(D470:D485)</f>
        <v>0.63</v>
      </c>
      <c r="N27" s="245">
        <f t="shared" ref="N27:T27" si="43">MEDIAN(E470:E485)</f>
        <v>-1.58</v>
      </c>
      <c r="O27" s="244">
        <f t="shared" si="43"/>
        <v>6.1899999999999995</v>
      </c>
      <c r="P27" s="245">
        <f t="shared" si="43"/>
        <v>-1.55</v>
      </c>
      <c r="Q27" s="244">
        <f t="shared" si="43"/>
        <v>7.12</v>
      </c>
      <c r="R27" s="245">
        <f t="shared" si="43"/>
        <v>-1.4</v>
      </c>
      <c r="S27" s="244">
        <f t="shared" si="43"/>
        <v>0.745</v>
      </c>
      <c r="T27" s="245">
        <f t="shared" si="43"/>
        <v>-1.44</v>
      </c>
      <c r="U27" s="246">
        <f>AVERAGE(L470:L485)</f>
        <v>3.0874374999999999E-2</v>
      </c>
      <c r="V27" s="125">
        <f>AVERAGE(M470:M485)</f>
        <v>3.0666249999999992E-2</v>
      </c>
      <c r="W27" s="246">
        <f>MEDIAN(L470:L485)</f>
        <v>3.1484999999999999E-2</v>
      </c>
      <c r="X27" s="125">
        <f>MEDIAN(M470:M485)</f>
        <v>3.1820000000000001E-2</v>
      </c>
      <c r="Y27" s="244">
        <f>MEDIAN(N470:N485)</f>
        <v>5.3999999999999999E-2</v>
      </c>
      <c r="Z27" s="248">
        <v>6</v>
      </c>
      <c r="AA27" s="276">
        <v>57</v>
      </c>
    </row>
    <row r="28" spans="1:28" customFormat="1" x14ac:dyDescent="0.2">
      <c r="A28" s="26" t="s">
        <v>46</v>
      </c>
      <c r="B28" s="26" t="s">
        <v>12</v>
      </c>
      <c r="C28" s="202">
        <v>-43</v>
      </c>
      <c r="D28" s="203">
        <v>31</v>
      </c>
      <c r="E28" s="244">
        <f>AVERAGE(D486:D501)</f>
        <v>0.49874999999999997</v>
      </c>
      <c r="F28" s="245">
        <f t="shared" ref="F28:L28" si="44">AVERAGE(E486:E501)</f>
        <v>-1.8737500000000002</v>
      </c>
      <c r="G28" s="244">
        <f t="shared" si="44"/>
        <v>4.9406249999999998</v>
      </c>
      <c r="H28" s="245">
        <f t="shared" si="44"/>
        <v>-1.6112500000000001</v>
      </c>
      <c r="I28" s="244">
        <f t="shared" si="44"/>
        <v>4.8893750000000011</v>
      </c>
      <c r="J28" s="245">
        <f t="shared" si="44"/>
        <v>-1.6106250000000004</v>
      </c>
      <c r="K28" s="244">
        <f t="shared" si="44"/>
        <v>0.39500000000000002</v>
      </c>
      <c r="L28" s="245">
        <f t="shared" si="44"/>
        <v>-1.3743750000000001</v>
      </c>
      <c r="M28" s="244">
        <f>MEDIAN(D486:D501)</f>
        <v>0.505</v>
      </c>
      <c r="N28" s="245">
        <f t="shared" ref="N28:T28" si="45">MEDIAN(E486:E501)</f>
        <v>-1.895</v>
      </c>
      <c r="O28" s="244">
        <f t="shared" si="45"/>
        <v>5.15</v>
      </c>
      <c r="P28" s="245">
        <f t="shared" si="45"/>
        <v>-1.62</v>
      </c>
      <c r="Q28" s="244">
        <f t="shared" si="45"/>
        <v>5.08</v>
      </c>
      <c r="R28" s="245">
        <f t="shared" si="45"/>
        <v>-1.6</v>
      </c>
      <c r="S28" s="244">
        <f t="shared" si="45"/>
        <v>0.38</v>
      </c>
      <c r="T28" s="245">
        <f t="shared" si="45"/>
        <v>-1.3450000000000002</v>
      </c>
      <c r="U28" s="246" t="s">
        <v>124</v>
      </c>
      <c r="V28" s="125" t="s">
        <v>124</v>
      </c>
      <c r="W28" s="246" t="s">
        <v>124</v>
      </c>
      <c r="X28" s="125" t="s">
        <v>124</v>
      </c>
      <c r="Y28" s="244" t="s">
        <v>124</v>
      </c>
      <c r="Z28" s="248" t="s">
        <v>124</v>
      </c>
      <c r="AA28" s="276" t="s">
        <v>124</v>
      </c>
    </row>
    <row r="29" spans="1:28" x14ac:dyDescent="0.2">
      <c r="A29" s="26" t="s">
        <v>46</v>
      </c>
      <c r="B29" s="36" t="s">
        <v>13</v>
      </c>
      <c r="C29" s="202">
        <v>-43</v>
      </c>
      <c r="D29" s="203">
        <v>31</v>
      </c>
      <c r="E29" s="244">
        <f>AVERAGE(D502:D517)</f>
        <v>0.505</v>
      </c>
      <c r="F29" s="245">
        <f t="shared" ref="F29:L29" si="46">AVERAGE(E502:E517)</f>
        <v>-1.8700000000000003</v>
      </c>
      <c r="G29" s="244">
        <f t="shared" si="46"/>
        <v>4.8793750000000005</v>
      </c>
      <c r="H29" s="245">
        <f t="shared" si="46"/>
        <v>-1.6187500000000001</v>
      </c>
      <c r="I29" s="244">
        <f t="shared" si="46"/>
        <v>4.8393749999999995</v>
      </c>
      <c r="J29" s="245">
        <f t="shared" si="46"/>
        <v>-1.6318750000000004</v>
      </c>
      <c r="K29" s="244">
        <f t="shared" si="46"/>
        <v>0.395625</v>
      </c>
      <c r="L29" s="245">
        <f t="shared" si="46"/>
        <v>-1.360625</v>
      </c>
      <c r="M29" s="244">
        <f>MEDIAN(D502:D517)</f>
        <v>0.5</v>
      </c>
      <c r="N29" s="245">
        <f t="shared" ref="N29:T29" si="47">MEDIAN(E502:E517)</f>
        <v>-1.84</v>
      </c>
      <c r="O29" s="244">
        <f t="shared" si="47"/>
        <v>5.085</v>
      </c>
      <c r="P29" s="245">
        <f t="shared" si="47"/>
        <v>-1.63</v>
      </c>
      <c r="Q29" s="244">
        <f t="shared" si="47"/>
        <v>5.0199999999999996</v>
      </c>
      <c r="R29" s="245">
        <f t="shared" si="47"/>
        <v>-1.62</v>
      </c>
      <c r="S29" s="244">
        <f t="shared" si="47"/>
        <v>0.39</v>
      </c>
      <c r="T29" s="245">
        <f t="shared" si="47"/>
        <v>-1.355</v>
      </c>
      <c r="U29" s="246" t="s">
        <v>124</v>
      </c>
      <c r="V29" s="125" t="s">
        <v>124</v>
      </c>
      <c r="W29" s="246" t="s">
        <v>124</v>
      </c>
      <c r="X29" s="125" t="s">
        <v>124</v>
      </c>
      <c r="Y29" s="244" t="s">
        <v>124</v>
      </c>
      <c r="Z29" s="248" t="s">
        <v>124</v>
      </c>
      <c r="AA29" s="276" t="s">
        <v>124</v>
      </c>
    </row>
    <row r="30" spans="1:28" x14ac:dyDescent="0.2">
      <c r="A30" s="26" t="s">
        <v>47</v>
      </c>
      <c r="B30" s="26" t="s">
        <v>12</v>
      </c>
      <c r="C30" s="202">
        <v>-25</v>
      </c>
      <c r="D30" s="203">
        <v>49</v>
      </c>
      <c r="E30" s="244">
        <f>AVERAGE(D518:D533)</f>
        <v>0.27124999999999999</v>
      </c>
      <c r="F30" s="245">
        <f t="shared" ref="F30:L30" si="48">AVERAGE(E518:E533)</f>
        <v>-1.2556249999999998</v>
      </c>
      <c r="G30" s="244">
        <f t="shared" si="48"/>
        <v>4.5906249999999993</v>
      </c>
      <c r="H30" s="245">
        <f t="shared" si="48"/>
        <v>-1.5925000000000002</v>
      </c>
      <c r="I30" s="244">
        <f t="shared" si="48"/>
        <v>4.8387500000000001</v>
      </c>
      <c r="J30" s="245">
        <f t="shared" si="48"/>
        <v>-1.5200000000000002</v>
      </c>
      <c r="K30" s="244">
        <f t="shared" si="48"/>
        <v>4.0281250000000002</v>
      </c>
      <c r="L30" s="245">
        <f t="shared" si="48"/>
        <v>-3.5474999999999999</v>
      </c>
      <c r="M30" s="244">
        <f>MEDIAN(D518:D533)</f>
        <v>0.28000000000000003</v>
      </c>
      <c r="N30" s="245">
        <f t="shared" ref="N30:T30" si="49">MEDIAN(E518:E533)</f>
        <v>-1.26</v>
      </c>
      <c r="O30" s="244">
        <f t="shared" si="49"/>
        <v>4.82</v>
      </c>
      <c r="P30" s="245">
        <f t="shared" si="49"/>
        <v>-1.59</v>
      </c>
      <c r="Q30" s="244">
        <f t="shared" si="49"/>
        <v>5.0549999999999997</v>
      </c>
      <c r="R30" s="245">
        <f t="shared" si="49"/>
        <v>-1.52</v>
      </c>
      <c r="S30" s="244">
        <f t="shared" si="49"/>
        <v>3.7800000000000002</v>
      </c>
      <c r="T30" s="245">
        <f t="shared" si="49"/>
        <v>-3.61</v>
      </c>
      <c r="U30" s="246">
        <f>AVERAGE(L518:L533)</f>
        <v>1.4759375E-2</v>
      </c>
      <c r="V30" s="125">
        <f>AVERAGE(M518:M533)</f>
        <v>3.81325E-2</v>
      </c>
      <c r="W30" s="246">
        <f>MEDIAN(L518:L533)</f>
        <v>1.3739999999999999E-2</v>
      </c>
      <c r="X30" s="125">
        <f>MEDIAN(M518:M533)</f>
        <v>3.9974999999999997E-2</v>
      </c>
      <c r="Y30" s="244">
        <f>MEDIAN(N518:N533)</f>
        <v>7.2999999999999995E-2</v>
      </c>
      <c r="Z30" s="248">
        <v>6</v>
      </c>
      <c r="AA30" s="276">
        <v>86.1</v>
      </c>
    </row>
    <row r="31" spans="1:28" x14ac:dyDescent="0.2">
      <c r="A31" s="26" t="s">
        <v>47</v>
      </c>
      <c r="B31" s="36" t="s">
        <v>13</v>
      </c>
      <c r="C31" s="204">
        <v>-25</v>
      </c>
      <c r="D31" s="205">
        <v>49</v>
      </c>
      <c r="E31" s="244">
        <f>AVERAGE(D534:D549)</f>
        <v>0.27187500000000003</v>
      </c>
      <c r="F31" s="245">
        <f t="shared" ref="F31:L31" si="50">AVERAGE(E534:E549)</f>
        <v>-1.254375</v>
      </c>
      <c r="G31" s="244">
        <f t="shared" si="50"/>
        <v>4.5656250000000007</v>
      </c>
      <c r="H31" s="245">
        <f t="shared" si="50"/>
        <v>-1.5843750000000003</v>
      </c>
      <c r="I31" s="244">
        <f t="shared" si="50"/>
        <v>4.8256250000000005</v>
      </c>
      <c r="J31" s="245">
        <f t="shared" si="50"/>
        <v>-1.4956249999999998</v>
      </c>
      <c r="K31" s="244">
        <f t="shared" si="50"/>
        <v>4.0281249999999993</v>
      </c>
      <c r="L31" s="245">
        <f t="shared" si="50"/>
        <v>-3.53125</v>
      </c>
      <c r="M31" s="244">
        <f>MEDIAN(D534:D549)</f>
        <v>0.28000000000000003</v>
      </c>
      <c r="N31" s="245">
        <f t="shared" ref="N31:T31" si="51">MEDIAN(E534:E549)</f>
        <v>-1.27</v>
      </c>
      <c r="O31" s="244">
        <f t="shared" si="51"/>
        <v>4.7349999999999994</v>
      </c>
      <c r="P31" s="245">
        <f t="shared" si="51"/>
        <v>-1.585</v>
      </c>
      <c r="Q31" s="244">
        <f t="shared" si="51"/>
        <v>4.9850000000000003</v>
      </c>
      <c r="R31" s="245">
        <f t="shared" si="51"/>
        <v>-1.4950000000000001</v>
      </c>
      <c r="S31" s="244">
        <f t="shared" si="51"/>
        <v>4</v>
      </c>
      <c r="T31" s="245">
        <f t="shared" si="51"/>
        <v>-3.5949999999999998</v>
      </c>
      <c r="U31" s="246">
        <f>AVERAGE(L534:L549)</f>
        <v>1.5248125000000001E-2</v>
      </c>
      <c r="V31" s="125">
        <f>AVERAGE(M534:M549)</f>
        <v>3.6022499999999999E-2</v>
      </c>
      <c r="W31" s="246">
        <f>MEDIAN(L534:L549)</f>
        <v>1.4294999999999999E-2</v>
      </c>
      <c r="X31" s="125">
        <f>MEDIAN(M534:M549)</f>
        <v>3.7655000000000001E-2</v>
      </c>
      <c r="Y31" s="244">
        <f>MEDIAN(N534:N549)</f>
        <v>7.2999999999999995E-2</v>
      </c>
      <c r="Z31" s="248">
        <v>6</v>
      </c>
      <c r="AA31" s="276">
        <v>86.1</v>
      </c>
    </row>
    <row r="32" spans="1:28" s="178" customFormat="1" x14ac:dyDescent="0.2">
      <c r="A32" s="26" t="s">
        <v>48</v>
      </c>
      <c r="B32" s="26" t="s">
        <v>12</v>
      </c>
      <c r="C32" s="204">
        <v>-31</v>
      </c>
      <c r="D32" s="205">
        <v>43</v>
      </c>
      <c r="E32" s="244">
        <f>AVERAGE(D550:D565)</f>
        <v>0.24374999999999999</v>
      </c>
      <c r="F32" s="245">
        <f t="shared" ref="F32:L32" si="52">AVERAGE(E550:E565)</f>
        <v>-0.90250000000000019</v>
      </c>
      <c r="G32" s="244">
        <f t="shared" si="52"/>
        <v>3.4675000000000002</v>
      </c>
      <c r="H32" s="245">
        <f t="shared" si="52"/>
        <v>-1.7518749999999998</v>
      </c>
      <c r="I32" s="244">
        <f t="shared" si="52"/>
        <v>3.4281250000000001</v>
      </c>
      <c r="J32" s="245">
        <f t="shared" si="52"/>
        <v>-1.7631250000000003</v>
      </c>
      <c r="K32" s="244">
        <f t="shared" si="52"/>
        <v>1.524375</v>
      </c>
      <c r="L32" s="245">
        <f t="shared" si="52"/>
        <v>-2.6287499999999997</v>
      </c>
      <c r="M32" s="244">
        <f>MEDIAN(D550:D565)</f>
        <v>0.23499999999999999</v>
      </c>
      <c r="N32" s="245">
        <f t="shared" ref="N32:T32" si="53">MEDIAN(E550:E565)</f>
        <v>-0.88500000000000001</v>
      </c>
      <c r="O32" s="244">
        <f t="shared" si="53"/>
        <v>3.63</v>
      </c>
      <c r="P32" s="245">
        <f t="shared" si="53"/>
        <v>-1.7349999999999999</v>
      </c>
      <c r="Q32" s="244">
        <f t="shared" si="53"/>
        <v>3.5149999999999997</v>
      </c>
      <c r="R32" s="245">
        <f t="shared" si="53"/>
        <v>-1.76</v>
      </c>
      <c r="S32" s="244">
        <f t="shared" si="53"/>
        <v>1.415</v>
      </c>
      <c r="T32" s="245">
        <f t="shared" si="53"/>
        <v>-2.65</v>
      </c>
      <c r="U32" s="246">
        <f>AVERAGE(L550:L565)</f>
        <v>3.0125000000000009E-4</v>
      </c>
      <c r="V32" s="125">
        <f>AVERAGE(M550:M565)</f>
        <v>3.725E-4</v>
      </c>
      <c r="W32" s="246">
        <f>MEDIAN(L550:L565)</f>
        <v>2.9999999999999997E-4</v>
      </c>
      <c r="X32" s="125">
        <f>MEDIAN(M550:M565)</f>
        <v>3.8500000000000003E-4</v>
      </c>
      <c r="Y32" s="244">
        <f>MEDIAN(N550:N565)</f>
        <v>1.1999999999999999E-3</v>
      </c>
      <c r="Z32" s="248">
        <v>6</v>
      </c>
      <c r="AA32" s="276">
        <v>1.2</v>
      </c>
      <c r="AB32"/>
    </row>
    <row r="33" spans="1:28" s="178" customFormat="1" ht="13.5" thickBot="1" x14ac:dyDescent="0.25">
      <c r="A33" s="30" t="s">
        <v>48</v>
      </c>
      <c r="B33" s="30" t="s">
        <v>13</v>
      </c>
      <c r="C33" s="206">
        <v>-31</v>
      </c>
      <c r="D33" s="207">
        <v>43</v>
      </c>
      <c r="E33" s="249">
        <f>AVERAGE(D566:D581)</f>
        <v>0.24874999999999997</v>
      </c>
      <c r="F33" s="250">
        <f t="shared" ref="F33:L33" si="54">AVERAGE(E566:E581)</f>
        <v>-0.88749999999999996</v>
      </c>
      <c r="G33" s="249">
        <f t="shared" si="54"/>
        <v>3.4656249999999997</v>
      </c>
      <c r="H33" s="250">
        <f t="shared" si="54"/>
        <v>-1.74</v>
      </c>
      <c r="I33" s="249">
        <f t="shared" si="54"/>
        <v>3.4050000000000002</v>
      </c>
      <c r="J33" s="250">
        <f t="shared" si="54"/>
        <v>-1.8031249999999999</v>
      </c>
      <c r="K33" s="249">
        <f t="shared" si="54"/>
        <v>1.4362500000000002</v>
      </c>
      <c r="L33" s="250">
        <f t="shared" si="54"/>
        <v>-2.6887500000000002</v>
      </c>
      <c r="M33" s="249">
        <f>MEDIAN(D566:D581)</f>
        <v>0.23499999999999999</v>
      </c>
      <c r="N33" s="250">
        <f t="shared" ref="N33:T33" si="55">MEDIAN(E566:E581)</f>
        <v>-0.97499999999999998</v>
      </c>
      <c r="O33" s="249">
        <f t="shared" si="55"/>
        <v>3.62</v>
      </c>
      <c r="P33" s="250">
        <f t="shared" si="55"/>
        <v>-1.7149999999999999</v>
      </c>
      <c r="Q33" s="249">
        <f t="shared" si="55"/>
        <v>3.5049999999999999</v>
      </c>
      <c r="R33" s="250">
        <f t="shared" si="55"/>
        <v>-1.8</v>
      </c>
      <c r="S33" s="249">
        <f t="shared" si="55"/>
        <v>1.28</v>
      </c>
      <c r="T33" s="250">
        <f t="shared" si="55"/>
        <v>-2.5550000000000002</v>
      </c>
      <c r="U33" s="251">
        <f>AVERAGE(L566:L581)</f>
        <v>3.1062499999999997E-4</v>
      </c>
      <c r="V33" s="252">
        <f>AVERAGE(M566:M581)</f>
        <v>3.5312500000000003E-4</v>
      </c>
      <c r="W33" s="251">
        <f>MEDIAN(L566:L581)</f>
        <v>3.0499999999999999E-4</v>
      </c>
      <c r="X33" s="252">
        <f>MEDIAN(M566:M581)</f>
        <v>3.6999999999999999E-4</v>
      </c>
      <c r="Y33" s="249">
        <f>MEDIAN(N566:N581)</f>
        <v>1.1999999999999999E-3</v>
      </c>
      <c r="Z33" s="254">
        <v>6</v>
      </c>
      <c r="AA33" s="277">
        <v>1.2</v>
      </c>
      <c r="AB33"/>
    </row>
    <row r="34" spans="1:28" s="178" customFormat="1" ht="13.5" thickBot="1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 x14ac:dyDescent="0.25">
      <c r="A35" s="446" t="s">
        <v>8</v>
      </c>
      <c r="B35" s="446" t="s">
        <v>10</v>
      </c>
      <c r="C35" s="451" t="s">
        <v>11</v>
      </c>
      <c r="D35" s="454" t="s">
        <v>129</v>
      </c>
      <c r="E35" s="455"/>
      <c r="F35" s="455"/>
      <c r="G35" s="455"/>
      <c r="H35" s="455"/>
      <c r="I35" s="455"/>
      <c r="J35" s="455"/>
      <c r="K35" s="456"/>
      <c r="L35" s="457" t="s">
        <v>169</v>
      </c>
      <c r="M35" s="457"/>
      <c r="N35" s="457"/>
      <c r="O35" s="457"/>
      <c r="P35" s="458"/>
      <c r="Q35" s="3"/>
      <c r="R35" s="13" t="s">
        <v>29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 x14ac:dyDescent="0.25">
      <c r="A36" s="447"/>
      <c r="B36" s="449"/>
      <c r="C36" s="452"/>
      <c r="D36" s="459" t="s">
        <v>130</v>
      </c>
      <c r="E36" s="460"/>
      <c r="F36" s="459" t="s">
        <v>131</v>
      </c>
      <c r="G36" s="460"/>
      <c r="H36" s="459" t="s">
        <v>132</v>
      </c>
      <c r="I36" s="461"/>
      <c r="J36" s="462" t="s">
        <v>133</v>
      </c>
      <c r="K36" s="460"/>
      <c r="L36" s="443" t="s">
        <v>166</v>
      </c>
      <c r="M36" s="443"/>
      <c r="N36" s="463" t="s">
        <v>167</v>
      </c>
      <c r="O36" s="463" t="s">
        <v>146</v>
      </c>
      <c r="P36" s="463" t="s">
        <v>147</v>
      </c>
      <c r="Q36" s="3"/>
      <c r="R36" s="13" t="s">
        <v>163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26.25" thickBot="1" x14ac:dyDescent="0.25">
      <c r="A37" s="448"/>
      <c r="B37" s="450"/>
      <c r="C37" s="453"/>
      <c r="D37" s="200" t="s">
        <v>12</v>
      </c>
      <c r="E37" s="201" t="s">
        <v>136</v>
      </c>
      <c r="F37" s="200" t="s">
        <v>12</v>
      </c>
      <c r="G37" s="201" t="s">
        <v>136</v>
      </c>
      <c r="H37" s="200" t="s">
        <v>12</v>
      </c>
      <c r="I37" s="201" t="s">
        <v>136</v>
      </c>
      <c r="J37" s="200" t="s">
        <v>12</v>
      </c>
      <c r="K37" s="201" t="s">
        <v>136</v>
      </c>
      <c r="L37" s="322" t="s">
        <v>148</v>
      </c>
      <c r="M37" s="323" t="s">
        <v>149</v>
      </c>
      <c r="N37" s="463"/>
      <c r="O37" s="463"/>
      <c r="P37" s="463"/>
      <c r="Q37" s="3"/>
      <c r="R37" s="13" t="s">
        <v>150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 x14ac:dyDescent="0.2">
      <c r="A38" s="145" t="s">
        <v>37</v>
      </c>
      <c r="B38" s="208" t="s">
        <v>12</v>
      </c>
      <c r="C38" s="147">
        <v>1</v>
      </c>
      <c r="D38" s="168">
        <v>0.59</v>
      </c>
      <c r="E38" s="209">
        <v>-1.66</v>
      </c>
      <c r="F38" s="209">
        <v>4.74</v>
      </c>
      <c r="G38" s="209">
        <v>-1.48</v>
      </c>
      <c r="H38" s="209">
        <v>6.26</v>
      </c>
      <c r="I38" s="170">
        <v>-1.37</v>
      </c>
      <c r="J38" s="210">
        <v>2.16</v>
      </c>
      <c r="K38" s="211">
        <v>-2.4300000000000002</v>
      </c>
      <c r="L38" s="227">
        <v>7.4000000000000003E-3</v>
      </c>
      <c r="M38" s="228">
        <v>4.6710000000000002E-2</v>
      </c>
      <c r="N38" s="288">
        <v>0.22</v>
      </c>
      <c r="O38" s="230">
        <v>6</v>
      </c>
      <c r="P38" s="279">
        <v>115</v>
      </c>
      <c r="R38" s="13" t="s">
        <v>160</v>
      </c>
    </row>
    <row r="39" spans="1:28" x14ac:dyDescent="0.2">
      <c r="A39" s="146" t="s">
        <v>37</v>
      </c>
      <c r="B39" s="212" t="s">
        <v>12</v>
      </c>
      <c r="C39" s="148">
        <v>2</v>
      </c>
      <c r="D39" s="213">
        <v>0.53</v>
      </c>
      <c r="E39" s="214">
        <v>-1.32</v>
      </c>
      <c r="F39" s="214">
        <v>4.37</v>
      </c>
      <c r="G39" s="214">
        <v>-1.51</v>
      </c>
      <c r="H39" s="214">
        <v>5.69</v>
      </c>
      <c r="I39" s="215">
        <v>-1.4</v>
      </c>
      <c r="J39" s="216">
        <v>1.42</v>
      </c>
      <c r="K39" s="217">
        <v>-1.91</v>
      </c>
      <c r="L39" s="235">
        <v>6.2899999999999996E-3</v>
      </c>
      <c r="M39" s="75">
        <v>4.3619999999999999E-2</v>
      </c>
      <c r="N39" s="289">
        <v>0.22</v>
      </c>
      <c r="O39" s="233">
        <v>6</v>
      </c>
      <c r="P39" s="280">
        <v>115</v>
      </c>
      <c r="R39" s="13" t="s">
        <v>107</v>
      </c>
    </row>
    <row r="40" spans="1:28" x14ac:dyDescent="0.2">
      <c r="A40" s="146" t="s">
        <v>37</v>
      </c>
      <c r="B40" s="212" t="s">
        <v>12</v>
      </c>
      <c r="C40" s="148">
        <v>3</v>
      </c>
      <c r="D40" s="213">
        <v>0.54</v>
      </c>
      <c r="E40" s="214">
        <v>-1.5</v>
      </c>
      <c r="F40" s="214">
        <v>4.3600000000000003</v>
      </c>
      <c r="G40" s="214">
        <v>-1.52</v>
      </c>
      <c r="H40" s="214">
        <v>5.59</v>
      </c>
      <c r="I40" s="215">
        <v>-1.43</v>
      </c>
      <c r="J40" s="216">
        <v>1.28</v>
      </c>
      <c r="K40" s="217">
        <v>-1.78</v>
      </c>
      <c r="L40" s="235">
        <v>6.5500000000000003E-3</v>
      </c>
      <c r="M40" s="75">
        <v>4.3929999999999997E-2</v>
      </c>
      <c r="N40" s="289">
        <v>0.22</v>
      </c>
      <c r="O40" s="233">
        <v>6</v>
      </c>
      <c r="P40" s="280">
        <v>115</v>
      </c>
      <c r="R40" s="13" t="s">
        <v>151</v>
      </c>
    </row>
    <row r="41" spans="1:28" x14ac:dyDescent="0.2">
      <c r="A41" s="146" t="s">
        <v>37</v>
      </c>
      <c r="B41" s="212" t="s">
        <v>12</v>
      </c>
      <c r="C41" s="148">
        <v>4</v>
      </c>
      <c r="D41" s="213">
        <v>0.49</v>
      </c>
      <c r="E41" s="214">
        <v>-1.78</v>
      </c>
      <c r="F41" s="214">
        <v>4.63</v>
      </c>
      <c r="G41" s="214">
        <v>-1.51</v>
      </c>
      <c r="H41" s="214">
        <v>5.66</v>
      </c>
      <c r="I41" s="215">
        <v>-1.44</v>
      </c>
      <c r="J41" s="216">
        <v>0.34</v>
      </c>
      <c r="K41" s="217">
        <v>-0.86</v>
      </c>
      <c r="L41" s="235">
        <v>6.1900000000000002E-3</v>
      </c>
      <c r="M41" s="75">
        <v>4.521E-2</v>
      </c>
      <c r="N41" s="289">
        <v>0.22</v>
      </c>
      <c r="O41" s="233">
        <v>6</v>
      </c>
      <c r="P41" s="280">
        <v>115</v>
      </c>
      <c r="R41" s="13" t="s">
        <v>161</v>
      </c>
    </row>
    <row r="42" spans="1:28" x14ac:dyDescent="0.2">
      <c r="A42" s="146" t="s">
        <v>37</v>
      </c>
      <c r="B42" s="212" t="s">
        <v>12</v>
      </c>
      <c r="C42" s="148">
        <v>5</v>
      </c>
      <c r="D42" s="213">
        <v>0.46</v>
      </c>
      <c r="E42" s="214">
        <v>-1.57</v>
      </c>
      <c r="F42" s="214">
        <v>4.93</v>
      </c>
      <c r="G42" s="214">
        <v>-1.5</v>
      </c>
      <c r="H42" s="214">
        <v>5.77</v>
      </c>
      <c r="I42" s="215">
        <v>-1.45</v>
      </c>
      <c r="J42" s="216">
        <v>0.52</v>
      </c>
      <c r="K42" s="217">
        <v>-1.24</v>
      </c>
      <c r="L42" s="235">
        <v>5.5999999999999999E-3</v>
      </c>
      <c r="M42" s="75">
        <v>4.7230000000000001E-2</v>
      </c>
      <c r="N42" s="289">
        <v>0.22</v>
      </c>
      <c r="O42" s="233">
        <v>6</v>
      </c>
      <c r="P42" s="280">
        <v>115</v>
      </c>
      <c r="R42" s="13" t="s">
        <v>165</v>
      </c>
    </row>
    <row r="43" spans="1:28" x14ac:dyDescent="0.2">
      <c r="A43" s="146" t="s">
        <v>37</v>
      </c>
      <c r="B43" s="212" t="s">
        <v>12</v>
      </c>
      <c r="C43" s="148">
        <v>6</v>
      </c>
      <c r="D43" s="213">
        <v>0.65</v>
      </c>
      <c r="E43" s="214">
        <v>-1.53</v>
      </c>
      <c r="F43" s="214">
        <v>5.33</v>
      </c>
      <c r="G43" s="214">
        <v>-1.47</v>
      </c>
      <c r="H43" s="214">
        <v>6.16</v>
      </c>
      <c r="I43" s="215">
        <v>-1.42</v>
      </c>
      <c r="J43" s="216">
        <v>2.3199999999999998</v>
      </c>
      <c r="K43" s="217">
        <v>-2.33</v>
      </c>
      <c r="L43" s="235">
        <v>7.9100000000000004E-3</v>
      </c>
      <c r="M43" s="75">
        <v>5.1339999999999997E-2</v>
      </c>
      <c r="N43" s="289">
        <v>0.22</v>
      </c>
      <c r="O43" s="233">
        <v>6</v>
      </c>
      <c r="P43" s="280">
        <v>115</v>
      </c>
    </row>
    <row r="44" spans="1:28" x14ac:dyDescent="0.2">
      <c r="A44" s="146" t="s">
        <v>37</v>
      </c>
      <c r="B44" s="212" t="s">
        <v>12</v>
      </c>
      <c r="C44" s="148">
        <v>7</v>
      </c>
      <c r="D44" s="213">
        <v>0.63</v>
      </c>
      <c r="E44" s="214">
        <v>-1.22</v>
      </c>
      <c r="F44" s="214">
        <v>5.57</v>
      </c>
      <c r="G44" s="214">
        <v>-1.46</v>
      </c>
      <c r="H44" s="214">
        <v>5.84</v>
      </c>
      <c r="I44" s="215">
        <v>-1.49</v>
      </c>
      <c r="J44" s="216">
        <v>2.19</v>
      </c>
      <c r="K44" s="217">
        <v>-2.15</v>
      </c>
      <c r="L44" s="235">
        <v>7.2500000000000004E-3</v>
      </c>
      <c r="M44" s="75">
        <v>4.9700000000000001E-2</v>
      </c>
      <c r="N44" s="289">
        <v>0.22</v>
      </c>
      <c r="O44" s="233">
        <v>6</v>
      </c>
      <c r="P44" s="280">
        <v>115</v>
      </c>
    </row>
    <row r="45" spans="1:28" customFormat="1" x14ac:dyDescent="0.2">
      <c r="A45" s="146" t="s">
        <v>37</v>
      </c>
      <c r="B45" s="212" t="s">
        <v>12</v>
      </c>
      <c r="C45" s="148">
        <v>8</v>
      </c>
      <c r="D45" s="213">
        <v>0.48</v>
      </c>
      <c r="E45" s="214">
        <v>-2.12</v>
      </c>
      <c r="F45" s="214">
        <v>5.76</v>
      </c>
      <c r="G45" s="214">
        <v>-1.44</v>
      </c>
      <c r="H45" s="214">
        <v>6.25</v>
      </c>
      <c r="I45" s="215">
        <v>-1.44</v>
      </c>
      <c r="J45" s="216">
        <v>2.16</v>
      </c>
      <c r="K45" s="217">
        <v>-3.19</v>
      </c>
      <c r="L45" s="235">
        <v>6.5399999999999998E-3</v>
      </c>
      <c r="M45" s="75">
        <v>5.3359999999999998E-2</v>
      </c>
      <c r="N45" s="289">
        <v>0.22</v>
      </c>
      <c r="O45" s="233">
        <v>6</v>
      </c>
      <c r="P45" s="280">
        <v>115</v>
      </c>
    </row>
    <row r="46" spans="1:28" customFormat="1" x14ac:dyDescent="0.2">
      <c r="A46" s="146" t="s">
        <v>37</v>
      </c>
      <c r="B46" s="212" t="s">
        <v>12</v>
      </c>
      <c r="C46" s="148">
        <v>9</v>
      </c>
      <c r="D46" s="213">
        <v>0.52</v>
      </c>
      <c r="E46" s="214">
        <v>-1.86</v>
      </c>
      <c r="F46" s="214">
        <v>5.85</v>
      </c>
      <c r="G46" s="214">
        <v>-1.44</v>
      </c>
      <c r="H46" s="214">
        <v>6.11</v>
      </c>
      <c r="I46" s="215">
        <v>-1.47</v>
      </c>
      <c r="J46" s="216">
        <v>0.91</v>
      </c>
      <c r="K46" s="217">
        <v>-1.66</v>
      </c>
      <c r="L46" s="235">
        <v>6.6699999999999997E-3</v>
      </c>
      <c r="M46" s="75">
        <v>5.2810000000000003E-2</v>
      </c>
      <c r="N46" s="289">
        <v>0.22</v>
      </c>
      <c r="O46" s="233">
        <v>6</v>
      </c>
      <c r="P46" s="280">
        <v>115</v>
      </c>
    </row>
    <row r="47" spans="1:28" customFormat="1" x14ac:dyDescent="0.2">
      <c r="A47" s="146" t="s">
        <v>37</v>
      </c>
      <c r="B47" s="212" t="s">
        <v>12</v>
      </c>
      <c r="C47" s="148">
        <v>10</v>
      </c>
      <c r="D47" s="213">
        <v>0.57999999999999996</v>
      </c>
      <c r="E47" s="214">
        <v>-1.43</v>
      </c>
      <c r="F47" s="214">
        <v>5.88</v>
      </c>
      <c r="G47" s="214">
        <v>-1.43</v>
      </c>
      <c r="H47" s="214">
        <v>6.12</v>
      </c>
      <c r="I47" s="215">
        <v>-1.45</v>
      </c>
      <c r="J47" s="216">
        <v>3.09</v>
      </c>
      <c r="K47" s="217">
        <v>-2.86</v>
      </c>
      <c r="L47" s="235">
        <v>6.8700000000000002E-3</v>
      </c>
      <c r="M47" s="75">
        <v>5.3170000000000002E-2</v>
      </c>
      <c r="N47" s="289">
        <v>0.22</v>
      </c>
      <c r="O47" s="233">
        <v>6</v>
      </c>
      <c r="P47" s="280">
        <v>115</v>
      </c>
    </row>
    <row r="48" spans="1:28" customFormat="1" x14ac:dyDescent="0.2">
      <c r="A48" s="146" t="s">
        <v>37</v>
      </c>
      <c r="B48" s="212" t="s">
        <v>12</v>
      </c>
      <c r="C48" s="148">
        <v>11</v>
      </c>
      <c r="D48" s="213">
        <v>0.55000000000000004</v>
      </c>
      <c r="E48" s="214">
        <v>-1.45</v>
      </c>
      <c r="F48" s="214">
        <v>5.95</v>
      </c>
      <c r="G48" s="214">
        <v>-1.42</v>
      </c>
      <c r="H48" s="214">
        <v>6.04</v>
      </c>
      <c r="I48" s="215">
        <v>-1.46</v>
      </c>
      <c r="J48" s="216">
        <v>1.49</v>
      </c>
      <c r="K48" s="217">
        <v>-2.08</v>
      </c>
      <c r="L48" s="235">
        <v>6.5799999999999999E-3</v>
      </c>
      <c r="M48" s="75">
        <v>5.2740000000000002E-2</v>
      </c>
      <c r="N48" s="289">
        <v>0.22</v>
      </c>
      <c r="O48" s="233">
        <v>6</v>
      </c>
      <c r="P48" s="280">
        <v>115</v>
      </c>
    </row>
    <row r="49" spans="1:16" customFormat="1" x14ac:dyDescent="0.2">
      <c r="A49" s="146" t="s">
        <v>37</v>
      </c>
      <c r="B49" s="212" t="s">
        <v>12</v>
      </c>
      <c r="C49" s="148">
        <v>12</v>
      </c>
      <c r="D49" s="213">
        <v>0.59</v>
      </c>
      <c r="E49" s="214">
        <v>-1.56</v>
      </c>
      <c r="F49" s="214">
        <v>5.92</v>
      </c>
      <c r="G49" s="214">
        <v>-1.42</v>
      </c>
      <c r="H49" s="214">
        <v>6.02</v>
      </c>
      <c r="I49" s="215">
        <v>-1.47</v>
      </c>
      <c r="J49" s="216">
        <v>1.01</v>
      </c>
      <c r="K49" s="217">
        <v>-1.54</v>
      </c>
      <c r="L49" s="235">
        <v>7.1399999999999996E-3</v>
      </c>
      <c r="M49" s="75">
        <v>5.3109999999999997E-2</v>
      </c>
      <c r="N49" s="289">
        <v>0.22</v>
      </c>
      <c r="O49" s="233">
        <v>6</v>
      </c>
      <c r="P49" s="280">
        <v>115</v>
      </c>
    </row>
    <row r="50" spans="1:16" customFormat="1" x14ac:dyDescent="0.2">
      <c r="A50" s="146" t="s">
        <v>37</v>
      </c>
      <c r="B50" s="212" t="s">
        <v>12</v>
      </c>
      <c r="C50" s="148">
        <v>13</v>
      </c>
      <c r="D50" s="213">
        <v>0.54</v>
      </c>
      <c r="E50" s="214">
        <v>-1.82</v>
      </c>
      <c r="F50" s="214">
        <v>5.86</v>
      </c>
      <c r="G50" s="214">
        <v>-1.43</v>
      </c>
      <c r="H50" s="214">
        <v>6.09</v>
      </c>
      <c r="I50" s="215">
        <v>-1.45</v>
      </c>
      <c r="J50" s="216">
        <v>2.0299999999999998</v>
      </c>
      <c r="K50" s="217">
        <v>-2.63</v>
      </c>
      <c r="L50" s="235">
        <v>6.8900000000000003E-3</v>
      </c>
      <c r="M50" s="75">
        <v>5.4080000000000003E-2</v>
      </c>
      <c r="N50" s="289">
        <v>0.22</v>
      </c>
      <c r="O50" s="233">
        <v>6</v>
      </c>
      <c r="P50" s="280">
        <v>115</v>
      </c>
    </row>
    <row r="51" spans="1:16" customFormat="1" x14ac:dyDescent="0.2">
      <c r="A51" s="146" t="s">
        <v>37</v>
      </c>
      <c r="B51" s="212" t="s">
        <v>12</v>
      </c>
      <c r="C51" s="151">
        <v>14</v>
      </c>
      <c r="D51" s="171">
        <v>0.3</v>
      </c>
      <c r="E51" s="218">
        <v>-1.17</v>
      </c>
      <c r="F51" s="218">
        <v>5.7</v>
      </c>
      <c r="G51" s="218">
        <v>-1.43</v>
      </c>
      <c r="H51" s="218">
        <v>5.39</v>
      </c>
      <c r="I51" s="172">
        <v>-1.56</v>
      </c>
      <c r="J51" s="219">
        <v>0.22</v>
      </c>
      <c r="K51" s="220">
        <v>-0.56000000000000005</v>
      </c>
      <c r="L51" s="235">
        <v>3.3400000000000001E-3</v>
      </c>
      <c r="M51" s="75">
        <v>4.8930000000000001E-2</v>
      </c>
      <c r="N51" s="289">
        <v>0.22</v>
      </c>
      <c r="O51" s="233">
        <v>6</v>
      </c>
      <c r="P51" s="280">
        <v>115</v>
      </c>
    </row>
    <row r="52" spans="1:16" customFormat="1" x14ac:dyDescent="0.2">
      <c r="A52" s="146" t="s">
        <v>37</v>
      </c>
      <c r="B52" s="212" t="s">
        <v>12</v>
      </c>
      <c r="C52" s="151">
        <v>15</v>
      </c>
      <c r="D52" s="171">
        <v>0.54</v>
      </c>
      <c r="E52" s="218">
        <v>-1.75</v>
      </c>
      <c r="F52" s="218">
        <v>5.78</v>
      </c>
      <c r="G52" s="218">
        <v>-1.43</v>
      </c>
      <c r="H52" s="218">
        <v>5.84</v>
      </c>
      <c r="I52" s="172">
        <v>-1.48</v>
      </c>
      <c r="J52" s="219">
        <v>0.69</v>
      </c>
      <c r="K52" s="220">
        <v>-1.43</v>
      </c>
      <c r="L52" s="235">
        <v>6.77E-3</v>
      </c>
      <c r="M52" s="75">
        <v>5.28E-2</v>
      </c>
      <c r="N52" s="289">
        <v>0.22</v>
      </c>
      <c r="O52" s="233">
        <v>6</v>
      </c>
      <c r="P52" s="280">
        <v>115</v>
      </c>
    </row>
    <row r="53" spans="1:16" customFormat="1" x14ac:dyDescent="0.2">
      <c r="A53" s="146" t="s">
        <v>37</v>
      </c>
      <c r="B53" s="212" t="s">
        <v>12</v>
      </c>
      <c r="C53" s="151">
        <v>16</v>
      </c>
      <c r="D53" s="171">
        <v>0.69</v>
      </c>
      <c r="E53" s="218">
        <v>-1.51</v>
      </c>
      <c r="F53" s="218">
        <v>5.82</v>
      </c>
      <c r="G53" s="218">
        <v>-1.42</v>
      </c>
      <c r="H53" s="218">
        <v>5.98</v>
      </c>
      <c r="I53" s="172">
        <v>-1.47</v>
      </c>
      <c r="J53" s="219">
        <v>0.92</v>
      </c>
      <c r="K53" s="220">
        <v>-1.32</v>
      </c>
      <c r="L53" s="235">
        <v>8.2400000000000008E-3</v>
      </c>
      <c r="M53" s="75">
        <v>5.4309999999999997E-2</v>
      </c>
      <c r="N53" s="289">
        <v>0.22</v>
      </c>
      <c r="O53" s="233">
        <v>6</v>
      </c>
      <c r="P53" s="280">
        <v>115</v>
      </c>
    </row>
    <row r="54" spans="1:16" customFormat="1" x14ac:dyDescent="0.2">
      <c r="A54" s="146" t="s">
        <v>37</v>
      </c>
      <c r="B54" s="212" t="s">
        <v>12</v>
      </c>
      <c r="C54" s="151">
        <v>17</v>
      </c>
      <c r="D54" s="171">
        <v>0.62</v>
      </c>
      <c r="E54" s="218">
        <v>-1.51</v>
      </c>
      <c r="F54" s="218">
        <v>5.74</v>
      </c>
      <c r="G54" s="218">
        <v>-1.43</v>
      </c>
      <c r="H54" s="218">
        <v>5.7</v>
      </c>
      <c r="I54" s="172">
        <v>-1.5</v>
      </c>
      <c r="J54" s="219">
        <v>1.38</v>
      </c>
      <c r="K54" s="220">
        <v>-1.69</v>
      </c>
      <c r="L54" s="235">
        <v>7.4599999999999996E-3</v>
      </c>
      <c r="M54" s="75">
        <v>5.2449999999999997E-2</v>
      </c>
      <c r="N54" s="289">
        <v>0.22</v>
      </c>
      <c r="O54" s="233">
        <v>6</v>
      </c>
      <c r="P54" s="280">
        <v>115</v>
      </c>
    </row>
    <row r="55" spans="1:16" customFormat="1" x14ac:dyDescent="0.2">
      <c r="A55" s="146" t="s">
        <v>37</v>
      </c>
      <c r="B55" s="212" t="s">
        <v>12</v>
      </c>
      <c r="C55" s="151">
        <v>18</v>
      </c>
      <c r="D55" s="171">
        <v>0.6</v>
      </c>
      <c r="E55" s="218">
        <v>-1.54</v>
      </c>
      <c r="F55" s="218">
        <v>5.66</v>
      </c>
      <c r="G55" s="218">
        <v>-1.43</v>
      </c>
      <c r="H55" s="218">
        <v>5.9</v>
      </c>
      <c r="I55" s="172">
        <v>-1.43</v>
      </c>
      <c r="J55" s="219">
        <v>2.75</v>
      </c>
      <c r="K55" s="220">
        <v>-2.8</v>
      </c>
      <c r="L55" s="235">
        <v>7.2500000000000004E-3</v>
      </c>
      <c r="M55" s="75">
        <v>5.4309999999999997E-2</v>
      </c>
      <c r="N55" s="289">
        <v>0.22</v>
      </c>
      <c r="O55" s="233">
        <v>6</v>
      </c>
      <c r="P55" s="280">
        <v>115</v>
      </c>
    </row>
    <row r="56" spans="1:16" customFormat="1" x14ac:dyDescent="0.2">
      <c r="A56" s="146" t="s">
        <v>37</v>
      </c>
      <c r="B56" s="212" t="s">
        <v>12</v>
      </c>
      <c r="C56" s="151">
        <v>19</v>
      </c>
      <c r="D56" s="171">
        <v>0.7</v>
      </c>
      <c r="E56" s="218">
        <v>-1.48</v>
      </c>
      <c r="F56" s="218">
        <v>5.5</v>
      </c>
      <c r="G56" s="218">
        <v>-1.44</v>
      </c>
      <c r="H56" s="218">
        <v>5.54</v>
      </c>
      <c r="I56" s="172">
        <v>-1.5</v>
      </c>
      <c r="J56" s="219">
        <v>3.07</v>
      </c>
      <c r="K56" s="220">
        <v>-2.5</v>
      </c>
      <c r="L56" s="235">
        <v>8.3000000000000001E-3</v>
      </c>
      <c r="M56" s="75">
        <v>5.1889999999999999E-2</v>
      </c>
      <c r="N56" s="289">
        <v>0.22</v>
      </c>
      <c r="O56" s="233">
        <v>6</v>
      </c>
      <c r="P56" s="280">
        <v>115</v>
      </c>
    </row>
    <row r="57" spans="1:16" customFormat="1" x14ac:dyDescent="0.2">
      <c r="A57" s="146" t="s">
        <v>37</v>
      </c>
      <c r="B57" s="212" t="s">
        <v>12</v>
      </c>
      <c r="C57" s="151">
        <v>20</v>
      </c>
      <c r="D57" s="171">
        <v>0.59</v>
      </c>
      <c r="E57" s="218">
        <v>-1.79</v>
      </c>
      <c r="F57" s="218">
        <v>5.47</v>
      </c>
      <c r="G57" s="218">
        <v>-1.44</v>
      </c>
      <c r="H57" s="218">
        <v>5.7</v>
      </c>
      <c r="I57" s="172">
        <v>-1.47</v>
      </c>
      <c r="J57" s="219">
        <v>1.1599999999999999</v>
      </c>
      <c r="K57" s="220">
        <v>-2.06</v>
      </c>
      <c r="L57" s="235">
        <v>7.45E-3</v>
      </c>
      <c r="M57" s="75">
        <v>5.3580000000000003E-2</v>
      </c>
      <c r="N57" s="289">
        <v>0.22</v>
      </c>
      <c r="O57" s="233">
        <v>6</v>
      </c>
      <c r="P57" s="280">
        <v>115</v>
      </c>
    </row>
    <row r="58" spans="1:16" customFormat="1" x14ac:dyDescent="0.2">
      <c r="A58" s="146" t="s">
        <v>37</v>
      </c>
      <c r="B58" s="212" t="s">
        <v>12</v>
      </c>
      <c r="C58" s="151">
        <v>21</v>
      </c>
      <c r="D58" s="171">
        <v>0.52</v>
      </c>
      <c r="E58" s="218">
        <v>-1.9</v>
      </c>
      <c r="F58" s="218">
        <v>5.28</v>
      </c>
      <c r="G58" s="218">
        <v>-1.45</v>
      </c>
      <c r="H58" s="218">
        <v>5.55</v>
      </c>
      <c r="I58" s="172">
        <v>-1.47</v>
      </c>
      <c r="J58" s="219">
        <v>3.72</v>
      </c>
      <c r="K58" s="220">
        <v>-3.64</v>
      </c>
      <c r="L58" s="235">
        <v>6.6400000000000001E-3</v>
      </c>
      <c r="M58" s="75">
        <v>5.2490000000000002E-2</v>
      </c>
      <c r="N58" s="289">
        <v>0.22</v>
      </c>
      <c r="O58" s="233">
        <v>6</v>
      </c>
      <c r="P58" s="280">
        <v>115</v>
      </c>
    </row>
    <row r="59" spans="1:16" customFormat="1" x14ac:dyDescent="0.2">
      <c r="A59" s="146" t="s">
        <v>37</v>
      </c>
      <c r="B59" s="212" t="s">
        <v>12</v>
      </c>
      <c r="C59" s="151">
        <v>22</v>
      </c>
      <c r="D59" s="171">
        <v>0.54</v>
      </c>
      <c r="E59" s="218">
        <v>-1.79</v>
      </c>
      <c r="F59" s="218">
        <v>5.23</v>
      </c>
      <c r="G59" s="218">
        <v>-1.45</v>
      </c>
      <c r="H59" s="218">
        <v>5.56</v>
      </c>
      <c r="I59" s="172">
        <v>-1.47</v>
      </c>
      <c r="J59" s="219">
        <v>2.41</v>
      </c>
      <c r="K59" s="220">
        <v>-3.23</v>
      </c>
      <c r="L59" s="235">
        <v>6.79E-3</v>
      </c>
      <c r="M59" s="75">
        <v>5.2909999999999999E-2</v>
      </c>
      <c r="N59" s="289">
        <v>0.22</v>
      </c>
      <c r="O59" s="233">
        <v>6</v>
      </c>
      <c r="P59" s="280">
        <v>115</v>
      </c>
    </row>
    <row r="60" spans="1:16" customFormat="1" x14ac:dyDescent="0.2">
      <c r="A60" s="146" t="s">
        <v>37</v>
      </c>
      <c r="B60" s="212" t="s">
        <v>12</v>
      </c>
      <c r="C60" s="151">
        <v>23</v>
      </c>
      <c r="D60" s="171">
        <v>0.44</v>
      </c>
      <c r="E60" s="218">
        <v>-2.09</v>
      </c>
      <c r="F60" s="218">
        <v>5.04</v>
      </c>
      <c r="G60" s="218">
        <v>-1.46</v>
      </c>
      <c r="H60" s="218">
        <v>5.61</v>
      </c>
      <c r="I60" s="172">
        <v>-1.43</v>
      </c>
      <c r="J60" s="219">
        <v>0.65</v>
      </c>
      <c r="K60" s="220">
        <v>-2.2200000000000002</v>
      </c>
      <c r="L60" s="235">
        <v>5.8300000000000001E-3</v>
      </c>
      <c r="M60" s="75">
        <v>5.3460000000000001E-2</v>
      </c>
      <c r="N60" s="289">
        <v>0.22</v>
      </c>
      <c r="O60" s="233">
        <v>6</v>
      </c>
      <c r="P60" s="280">
        <v>115</v>
      </c>
    </row>
    <row r="61" spans="1:16" customFormat="1" x14ac:dyDescent="0.2">
      <c r="A61" s="146" t="s">
        <v>37</v>
      </c>
      <c r="B61" s="212" t="s">
        <v>12</v>
      </c>
      <c r="C61" s="151">
        <v>24</v>
      </c>
      <c r="D61" s="171">
        <v>0.48</v>
      </c>
      <c r="E61" s="218">
        <v>-1.83</v>
      </c>
      <c r="F61" s="218">
        <v>4.96</v>
      </c>
      <c r="G61" s="218">
        <v>-1.46</v>
      </c>
      <c r="H61" s="218">
        <v>5.46</v>
      </c>
      <c r="I61" s="172">
        <v>-1.45</v>
      </c>
      <c r="J61" s="219">
        <v>1.42</v>
      </c>
      <c r="K61" s="220">
        <v>-2.5499999999999998</v>
      </c>
      <c r="L61" s="235">
        <v>6.0499999999999998E-3</v>
      </c>
      <c r="M61" s="75">
        <v>5.237E-2</v>
      </c>
      <c r="N61" s="289">
        <v>0.22</v>
      </c>
      <c r="O61" s="233">
        <v>6</v>
      </c>
      <c r="P61" s="280">
        <v>115</v>
      </c>
    </row>
    <row r="62" spans="1:16" customFormat="1" x14ac:dyDescent="0.2">
      <c r="A62" s="146" t="s">
        <v>37</v>
      </c>
      <c r="B62" s="212" t="s">
        <v>12</v>
      </c>
      <c r="C62" s="151">
        <v>25</v>
      </c>
      <c r="D62" s="171">
        <v>0.5</v>
      </c>
      <c r="E62" s="218">
        <v>-1.82</v>
      </c>
      <c r="F62" s="218">
        <v>4.83</v>
      </c>
      <c r="G62" s="218">
        <v>-1.47</v>
      </c>
      <c r="H62" s="218">
        <v>5.46</v>
      </c>
      <c r="I62" s="172">
        <v>-1.43</v>
      </c>
      <c r="J62" s="219">
        <v>0.52</v>
      </c>
      <c r="K62" s="220">
        <v>-1.38</v>
      </c>
      <c r="L62" s="235">
        <v>6.2599999999999999E-3</v>
      </c>
      <c r="M62" s="75">
        <v>5.2569999999999999E-2</v>
      </c>
      <c r="N62" s="289">
        <v>0.22</v>
      </c>
      <c r="O62" s="233">
        <v>6</v>
      </c>
      <c r="P62" s="280">
        <v>115</v>
      </c>
    </row>
    <row r="63" spans="1:16" customFormat="1" x14ac:dyDescent="0.2">
      <c r="A63" s="146" t="s">
        <v>37</v>
      </c>
      <c r="B63" s="212" t="s">
        <v>12</v>
      </c>
      <c r="C63" s="151">
        <v>26</v>
      </c>
      <c r="D63" s="171">
        <v>0.4</v>
      </c>
      <c r="E63" s="218">
        <v>-1.73</v>
      </c>
      <c r="F63" s="218">
        <v>4.6399999999999997</v>
      </c>
      <c r="G63" s="218">
        <v>-1.48</v>
      </c>
      <c r="H63" s="218">
        <v>5.3</v>
      </c>
      <c r="I63" s="172">
        <v>-1.44</v>
      </c>
      <c r="J63" s="219">
        <v>0.43</v>
      </c>
      <c r="K63" s="220">
        <v>-1.21</v>
      </c>
      <c r="L63" s="235">
        <v>5.0099999999999997E-3</v>
      </c>
      <c r="M63" s="75">
        <v>5.1569999999999998E-2</v>
      </c>
      <c r="N63" s="289">
        <v>0.22</v>
      </c>
      <c r="O63" s="233">
        <v>6</v>
      </c>
      <c r="P63" s="280">
        <v>115</v>
      </c>
    </row>
    <row r="64" spans="1:16" customFormat="1" x14ac:dyDescent="0.2">
      <c r="A64" s="146" t="s">
        <v>37</v>
      </c>
      <c r="B64" s="212" t="s">
        <v>12</v>
      </c>
      <c r="C64" s="151">
        <v>27</v>
      </c>
      <c r="D64" s="171">
        <v>0.57999999999999996</v>
      </c>
      <c r="E64" s="218">
        <v>-1.56</v>
      </c>
      <c r="F64" s="218">
        <v>4.49</v>
      </c>
      <c r="G64" s="218">
        <v>-1.49</v>
      </c>
      <c r="H64" s="218">
        <v>5.39</v>
      </c>
      <c r="I64" s="172">
        <v>-1.41</v>
      </c>
      <c r="J64" s="219">
        <v>2.4700000000000002</v>
      </c>
      <c r="K64" s="220">
        <v>-2.61</v>
      </c>
      <c r="L64" s="235">
        <v>7.0200000000000002E-3</v>
      </c>
      <c r="M64" s="75">
        <v>5.2600000000000001E-2</v>
      </c>
      <c r="N64" s="289">
        <v>0.22</v>
      </c>
      <c r="O64" s="233">
        <v>6</v>
      </c>
      <c r="P64" s="280">
        <v>115</v>
      </c>
    </row>
    <row r="65" spans="1:16" customFormat="1" x14ac:dyDescent="0.2">
      <c r="A65" s="146" t="s">
        <v>37</v>
      </c>
      <c r="B65" s="212" t="s">
        <v>12</v>
      </c>
      <c r="C65" s="151">
        <v>28</v>
      </c>
      <c r="D65" s="171">
        <v>0.59</v>
      </c>
      <c r="E65" s="218">
        <v>-1.42</v>
      </c>
      <c r="F65" s="218">
        <v>4.3600000000000003</v>
      </c>
      <c r="G65" s="218">
        <v>-1.5</v>
      </c>
      <c r="H65" s="218">
        <v>5.36</v>
      </c>
      <c r="I65" s="172">
        <v>-1.4</v>
      </c>
      <c r="J65" s="219">
        <v>1.54</v>
      </c>
      <c r="K65" s="220">
        <v>-1.94</v>
      </c>
      <c r="L65" s="235">
        <v>6.8700000000000002E-3</v>
      </c>
      <c r="M65" s="75">
        <v>5.2789999999999997E-2</v>
      </c>
      <c r="N65" s="289">
        <v>0.22</v>
      </c>
      <c r="O65" s="233">
        <v>6</v>
      </c>
      <c r="P65" s="280">
        <v>115</v>
      </c>
    </row>
    <row r="66" spans="1:16" customFormat="1" x14ac:dyDescent="0.2">
      <c r="A66" s="146" t="s">
        <v>37</v>
      </c>
      <c r="B66" s="212" t="s">
        <v>12</v>
      </c>
      <c r="C66" s="151">
        <v>29</v>
      </c>
      <c r="D66" s="171">
        <v>0.46</v>
      </c>
      <c r="E66" s="218">
        <v>-1.96</v>
      </c>
      <c r="F66" s="218">
        <v>4.22</v>
      </c>
      <c r="G66" s="218">
        <v>-1.51</v>
      </c>
      <c r="H66" s="218">
        <v>5.29</v>
      </c>
      <c r="I66" s="172">
        <v>-1.4</v>
      </c>
      <c r="J66" s="219">
        <v>1.01</v>
      </c>
      <c r="K66" s="220">
        <v>-2.21</v>
      </c>
      <c r="L66" s="235">
        <v>5.94E-3</v>
      </c>
      <c r="M66" s="75">
        <v>5.2440000000000001E-2</v>
      </c>
      <c r="N66" s="289">
        <v>0.22</v>
      </c>
      <c r="O66" s="233">
        <v>6</v>
      </c>
      <c r="P66" s="280">
        <v>115</v>
      </c>
    </row>
    <row r="67" spans="1:16" customFormat="1" x14ac:dyDescent="0.2">
      <c r="A67" s="146" t="s">
        <v>37</v>
      </c>
      <c r="B67" s="212" t="s">
        <v>12</v>
      </c>
      <c r="C67" s="151">
        <v>30</v>
      </c>
      <c r="D67" s="171">
        <v>0.22</v>
      </c>
      <c r="E67" s="218">
        <v>-0.73</v>
      </c>
      <c r="F67" s="218">
        <v>3.96</v>
      </c>
      <c r="G67" s="218">
        <v>-1.53</v>
      </c>
      <c r="H67" s="218">
        <v>4.76</v>
      </c>
      <c r="I67" s="172">
        <v>-1.48</v>
      </c>
      <c r="J67" s="219">
        <v>0.1</v>
      </c>
      <c r="K67" s="220">
        <v>0.15</v>
      </c>
      <c r="L67" s="235">
        <v>2.2699999999999999E-3</v>
      </c>
      <c r="M67" s="75">
        <v>4.802E-2</v>
      </c>
      <c r="N67" s="289">
        <v>0.22</v>
      </c>
      <c r="O67" s="233">
        <v>6</v>
      </c>
      <c r="P67" s="280">
        <v>115</v>
      </c>
    </row>
    <row r="68" spans="1:16" customFormat="1" x14ac:dyDescent="0.2">
      <c r="A68" s="146" t="s">
        <v>37</v>
      </c>
      <c r="B68" s="212" t="s">
        <v>12</v>
      </c>
      <c r="C68" s="151">
        <v>31</v>
      </c>
      <c r="D68" s="171">
        <v>0.56000000000000005</v>
      </c>
      <c r="E68" s="218">
        <v>-1.35</v>
      </c>
      <c r="F68" s="218">
        <v>3.98</v>
      </c>
      <c r="G68" s="218">
        <v>-1.51</v>
      </c>
      <c r="H68" s="218">
        <v>5.38</v>
      </c>
      <c r="I68" s="172">
        <v>-1.35</v>
      </c>
      <c r="J68" s="219">
        <v>0.94</v>
      </c>
      <c r="K68" s="220">
        <v>-1.51</v>
      </c>
      <c r="L68" s="235">
        <v>6.45E-3</v>
      </c>
      <c r="M68" s="75">
        <v>5.3519999999999998E-2</v>
      </c>
      <c r="N68" s="289">
        <v>0.22</v>
      </c>
      <c r="O68" s="233">
        <v>6</v>
      </c>
      <c r="P68" s="280">
        <v>115</v>
      </c>
    </row>
    <row r="69" spans="1:16" customFormat="1" x14ac:dyDescent="0.2">
      <c r="A69" s="146" t="s">
        <v>37</v>
      </c>
      <c r="B69" s="150" t="s">
        <v>12</v>
      </c>
      <c r="C69" s="151">
        <v>32</v>
      </c>
      <c r="D69" s="171">
        <v>0.65</v>
      </c>
      <c r="E69" s="218">
        <v>-1.55</v>
      </c>
      <c r="F69" s="218">
        <v>3.87</v>
      </c>
      <c r="G69" s="218">
        <v>-1.51</v>
      </c>
      <c r="H69" s="218">
        <v>5.45</v>
      </c>
      <c r="I69" s="172">
        <v>-1.33</v>
      </c>
      <c r="J69" s="219">
        <v>3.87</v>
      </c>
      <c r="K69" s="220">
        <v>-3.08</v>
      </c>
      <c r="L69" s="235">
        <v>7.7600000000000004E-3</v>
      </c>
      <c r="M69" s="75">
        <v>5.4260000000000003E-2</v>
      </c>
      <c r="N69" s="289">
        <v>0.22</v>
      </c>
      <c r="O69" s="233">
        <v>6</v>
      </c>
      <c r="P69" s="280">
        <v>115</v>
      </c>
    </row>
    <row r="70" spans="1:16" customFormat="1" x14ac:dyDescent="0.2">
      <c r="A70" s="146" t="s">
        <v>37</v>
      </c>
      <c r="B70" s="150" t="s">
        <v>13</v>
      </c>
      <c r="C70" s="151">
        <v>1</v>
      </c>
      <c r="D70" s="171">
        <v>0.74</v>
      </c>
      <c r="E70" s="218">
        <v>-1.52</v>
      </c>
      <c r="F70" s="218">
        <v>5.51</v>
      </c>
      <c r="G70" s="218">
        <v>-1.46</v>
      </c>
      <c r="H70" s="218">
        <v>7.19</v>
      </c>
      <c r="I70" s="172">
        <v>-1.37</v>
      </c>
      <c r="J70" s="219">
        <v>1.74</v>
      </c>
      <c r="K70" s="220">
        <v>-1.94</v>
      </c>
      <c r="L70" s="235">
        <v>9.0399999999999994E-3</v>
      </c>
      <c r="M70" s="75">
        <v>4.5339999999999998E-2</v>
      </c>
      <c r="N70" s="289">
        <v>0.22</v>
      </c>
      <c r="O70" s="233">
        <v>6</v>
      </c>
      <c r="P70" s="280">
        <v>115</v>
      </c>
    </row>
    <row r="71" spans="1:16" customFormat="1" x14ac:dyDescent="0.2">
      <c r="A71" s="146" t="s">
        <v>37</v>
      </c>
      <c r="B71" s="150" t="s">
        <v>13</v>
      </c>
      <c r="C71" s="151">
        <v>2</v>
      </c>
      <c r="D71" s="171">
        <v>0.62</v>
      </c>
      <c r="E71" s="218">
        <v>-1.42</v>
      </c>
      <c r="F71" s="218">
        <v>5.05</v>
      </c>
      <c r="G71" s="218">
        <v>-1.49</v>
      </c>
      <c r="H71" s="218">
        <v>6.39</v>
      </c>
      <c r="I71" s="172">
        <v>-1.42</v>
      </c>
      <c r="J71" s="219">
        <v>1.92</v>
      </c>
      <c r="K71" s="220">
        <v>-1.98</v>
      </c>
      <c r="L71" s="235">
        <v>7.4000000000000003E-3</v>
      </c>
      <c r="M71" s="75">
        <v>4.1640000000000003E-2</v>
      </c>
      <c r="N71" s="289">
        <v>0.22</v>
      </c>
      <c r="O71" s="233">
        <v>6</v>
      </c>
      <c r="P71" s="280">
        <v>115</v>
      </c>
    </row>
    <row r="72" spans="1:16" customFormat="1" x14ac:dyDescent="0.2">
      <c r="A72" s="146" t="s">
        <v>37</v>
      </c>
      <c r="B72" s="150" t="s">
        <v>13</v>
      </c>
      <c r="C72" s="151">
        <v>3</v>
      </c>
      <c r="D72" s="171">
        <v>0.65</v>
      </c>
      <c r="E72" s="218">
        <v>-1.49</v>
      </c>
      <c r="F72" s="218">
        <v>4.97</v>
      </c>
      <c r="G72" s="218">
        <v>-1.51</v>
      </c>
      <c r="H72" s="218">
        <v>6.3</v>
      </c>
      <c r="I72" s="172">
        <v>-1.43</v>
      </c>
      <c r="J72" s="219">
        <v>2</v>
      </c>
      <c r="K72" s="220">
        <v>-2.21</v>
      </c>
      <c r="L72" s="235">
        <v>7.8600000000000007E-3</v>
      </c>
      <c r="M72" s="75">
        <v>4.2209999999999998E-2</v>
      </c>
      <c r="N72" s="289">
        <v>0.22</v>
      </c>
      <c r="O72" s="233">
        <v>6</v>
      </c>
      <c r="P72" s="280">
        <v>115</v>
      </c>
    </row>
    <row r="73" spans="1:16" customFormat="1" x14ac:dyDescent="0.2">
      <c r="A73" s="146" t="s">
        <v>37</v>
      </c>
      <c r="B73" s="150" t="s">
        <v>13</v>
      </c>
      <c r="C73" s="151">
        <v>4</v>
      </c>
      <c r="D73" s="171">
        <v>0.54</v>
      </c>
      <c r="E73" s="218">
        <v>-1.99</v>
      </c>
      <c r="F73" s="218">
        <v>5.19</v>
      </c>
      <c r="G73" s="218">
        <v>-1.5</v>
      </c>
      <c r="H73" s="218">
        <v>6.35</v>
      </c>
      <c r="I73" s="172">
        <v>-1.44</v>
      </c>
      <c r="J73" s="219">
        <v>0.81</v>
      </c>
      <c r="K73" s="220">
        <v>-1.62</v>
      </c>
      <c r="L73" s="235">
        <v>7.2399999999999999E-3</v>
      </c>
      <c r="M73" s="75">
        <v>4.3450000000000003E-2</v>
      </c>
      <c r="N73" s="289">
        <v>0.22</v>
      </c>
      <c r="O73" s="233">
        <v>6</v>
      </c>
      <c r="P73" s="280">
        <v>115</v>
      </c>
    </row>
    <row r="74" spans="1:16" customFormat="1" x14ac:dyDescent="0.2">
      <c r="A74" s="146" t="s">
        <v>37</v>
      </c>
      <c r="B74" s="150" t="s">
        <v>13</v>
      </c>
      <c r="C74" s="151">
        <v>5</v>
      </c>
      <c r="D74" s="171">
        <v>0.52</v>
      </c>
      <c r="E74" s="218">
        <v>-1.67</v>
      </c>
      <c r="F74" s="218">
        <v>5.52</v>
      </c>
      <c r="G74" s="218">
        <v>-1.49</v>
      </c>
      <c r="H74" s="218">
        <v>6.45</v>
      </c>
      <c r="I74" s="172">
        <v>-1.46</v>
      </c>
      <c r="J74" s="219">
        <v>1.01</v>
      </c>
      <c r="K74" s="220">
        <v>-1.81</v>
      </c>
      <c r="L74" s="235">
        <v>6.5399999999999998E-3</v>
      </c>
      <c r="M74" s="75">
        <v>4.5319999999999999E-2</v>
      </c>
      <c r="N74" s="289">
        <v>0.22</v>
      </c>
      <c r="O74" s="233">
        <v>6</v>
      </c>
      <c r="P74" s="280">
        <v>115</v>
      </c>
    </row>
    <row r="75" spans="1:16" customFormat="1" x14ac:dyDescent="0.2">
      <c r="A75" s="146" t="s">
        <v>37</v>
      </c>
      <c r="B75" s="150" t="s">
        <v>13</v>
      </c>
      <c r="C75" s="151">
        <v>6</v>
      </c>
      <c r="D75" s="171">
        <v>0.76</v>
      </c>
      <c r="E75" s="218">
        <v>-1.58</v>
      </c>
      <c r="F75" s="218">
        <v>5.95</v>
      </c>
      <c r="G75" s="218">
        <v>-1.46</v>
      </c>
      <c r="H75" s="218">
        <v>6.86</v>
      </c>
      <c r="I75" s="172">
        <v>-1.44</v>
      </c>
      <c r="J75" s="219">
        <v>2.2999999999999998</v>
      </c>
      <c r="K75" s="220">
        <v>-2.13</v>
      </c>
      <c r="L75" s="235">
        <v>9.4400000000000005E-3</v>
      </c>
      <c r="M75" s="75">
        <v>4.9340000000000002E-2</v>
      </c>
      <c r="N75" s="289">
        <v>0.22</v>
      </c>
      <c r="O75" s="233">
        <v>6</v>
      </c>
      <c r="P75" s="280">
        <v>115</v>
      </c>
    </row>
    <row r="76" spans="1:16" customFormat="1" x14ac:dyDescent="0.2">
      <c r="A76" s="146" t="s">
        <v>37</v>
      </c>
      <c r="B76" s="150" t="s">
        <v>13</v>
      </c>
      <c r="C76" s="151">
        <v>7</v>
      </c>
      <c r="D76" s="171">
        <v>0.71</v>
      </c>
      <c r="E76" s="218">
        <v>-1.17</v>
      </c>
      <c r="F76" s="218">
        <v>6.19</v>
      </c>
      <c r="G76" s="218">
        <v>-1.45</v>
      </c>
      <c r="H76" s="218">
        <v>6.46</v>
      </c>
      <c r="I76" s="172">
        <v>-1.51</v>
      </c>
      <c r="J76" s="219">
        <v>2.15</v>
      </c>
      <c r="K76" s="220">
        <v>-1.91</v>
      </c>
      <c r="L76" s="235">
        <v>8.2000000000000007E-3</v>
      </c>
      <c r="M76" s="75">
        <v>4.7730000000000002E-2</v>
      </c>
      <c r="N76" s="289">
        <v>0.22</v>
      </c>
      <c r="O76" s="233">
        <v>6</v>
      </c>
      <c r="P76" s="280">
        <v>115</v>
      </c>
    </row>
    <row r="77" spans="1:16" customFormat="1" x14ac:dyDescent="0.2">
      <c r="A77" s="146" t="s">
        <v>37</v>
      </c>
      <c r="B77" s="150" t="s">
        <v>13</v>
      </c>
      <c r="C77" s="151">
        <v>8</v>
      </c>
      <c r="D77" s="171">
        <v>0.54</v>
      </c>
      <c r="E77" s="218">
        <v>-2.21</v>
      </c>
      <c r="F77" s="218">
        <v>6.39</v>
      </c>
      <c r="G77" s="218">
        <v>-1.44</v>
      </c>
      <c r="H77" s="218">
        <v>6.86</v>
      </c>
      <c r="I77" s="172">
        <v>-1.47</v>
      </c>
      <c r="J77" s="219">
        <v>1.88</v>
      </c>
      <c r="K77" s="220">
        <v>-2.96</v>
      </c>
      <c r="L77" s="235">
        <v>7.4799999999999997E-3</v>
      </c>
      <c r="M77" s="75">
        <v>5.1029999999999999E-2</v>
      </c>
      <c r="N77" s="289">
        <v>0.22</v>
      </c>
      <c r="O77" s="233">
        <v>6</v>
      </c>
      <c r="P77" s="280">
        <v>115</v>
      </c>
    </row>
    <row r="78" spans="1:16" customFormat="1" x14ac:dyDescent="0.2">
      <c r="A78" s="146" t="s">
        <v>37</v>
      </c>
      <c r="B78" s="150" t="s">
        <v>13</v>
      </c>
      <c r="C78" s="151">
        <v>9</v>
      </c>
      <c r="D78" s="171">
        <v>0.62</v>
      </c>
      <c r="E78" s="218">
        <v>-1.73</v>
      </c>
      <c r="F78" s="218">
        <v>6.46</v>
      </c>
      <c r="G78" s="218">
        <v>-1.43</v>
      </c>
      <c r="H78" s="218">
        <v>6.76</v>
      </c>
      <c r="I78" s="172">
        <v>-1.48</v>
      </c>
      <c r="J78" s="219">
        <v>2.2799999999999998</v>
      </c>
      <c r="K78" s="220">
        <v>-2.58</v>
      </c>
      <c r="L78" s="235">
        <v>7.8799999999999999E-3</v>
      </c>
      <c r="M78" s="75">
        <v>5.0939999999999999E-2</v>
      </c>
      <c r="N78" s="289">
        <v>0.22</v>
      </c>
      <c r="O78" s="233">
        <v>6</v>
      </c>
      <c r="P78" s="280">
        <v>115</v>
      </c>
    </row>
    <row r="79" spans="1:16" customFormat="1" x14ac:dyDescent="0.2">
      <c r="A79" s="146" t="s">
        <v>37</v>
      </c>
      <c r="B79" s="150" t="s">
        <v>13</v>
      </c>
      <c r="C79" s="151">
        <v>10</v>
      </c>
      <c r="D79" s="171">
        <v>0.66</v>
      </c>
      <c r="E79" s="218">
        <v>-1.39</v>
      </c>
      <c r="F79" s="218">
        <v>6.45</v>
      </c>
      <c r="G79" s="218">
        <v>-1.43</v>
      </c>
      <c r="H79" s="218">
        <v>6.69</v>
      </c>
      <c r="I79" s="172">
        <v>-1.48</v>
      </c>
      <c r="J79" s="219">
        <v>3.27</v>
      </c>
      <c r="K79" s="220">
        <v>-2.96</v>
      </c>
      <c r="L79" s="235">
        <v>7.8700000000000003E-3</v>
      </c>
      <c r="M79" s="75">
        <v>5.0950000000000002E-2</v>
      </c>
      <c r="N79" s="289">
        <v>0.22</v>
      </c>
      <c r="O79" s="233">
        <v>6</v>
      </c>
      <c r="P79" s="280">
        <v>115</v>
      </c>
    </row>
    <row r="80" spans="1:16" customFormat="1" x14ac:dyDescent="0.2">
      <c r="A80" s="146" t="s">
        <v>37</v>
      </c>
      <c r="B80" s="150" t="s">
        <v>13</v>
      </c>
      <c r="C80" s="151">
        <v>11</v>
      </c>
      <c r="D80" s="171">
        <v>0.64</v>
      </c>
      <c r="E80" s="218">
        <v>-1.39</v>
      </c>
      <c r="F80" s="218">
        <v>6.48</v>
      </c>
      <c r="G80" s="218">
        <v>-1.42</v>
      </c>
      <c r="H80" s="218">
        <v>6.62</v>
      </c>
      <c r="I80" s="172">
        <v>-1.47</v>
      </c>
      <c r="J80" s="219">
        <v>0.67</v>
      </c>
      <c r="K80" s="220">
        <v>-0.94</v>
      </c>
      <c r="L80" s="235">
        <v>7.6499999999999997E-3</v>
      </c>
      <c r="M80" s="75">
        <v>5.0599999999999999E-2</v>
      </c>
      <c r="N80" s="289">
        <v>0.22</v>
      </c>
      <c r="O80" s="233">
        <v>6</v>
      </c>
      <c r="P80" s="280">
        <v>115</v>
      </c>
    </row>
    <row r="81" spans="1:16" customFormat="1" x14ac:dyDescent="0.2">
      <c r="A81" s="146" t="s">
        <v>37</v>
      </c>
      <c r="B81" s="150" t="s">
        <v>13</v>
      </c>
      <c r="C81" s="151">
        <v>12</v>
      </c>
      <c r="D81" s="171">
        <v>0.68</v>
      </c>
      <c r="E81" s="218">
        <v>-1.54</v>
      </c>
      <c r="F81" s="218">
        <v>6.45</v>
      </c>
      <c r="G81" s="218">
        <v>-1.42</v>
      </c>
      <c r="H81" s="218">
        <v>6.54</v>
      </c>
      <c r="I81" s="172">
        <v>-1.49</v>
      </c>
      <c r="J81" s="219">
        <v>1.94</v>
      </c>
      <c r="K81" s="220">
        <v>-2.09</v>
      </c>
      <c r="L81" s="235">
        <v>8.2500000000000004E-3</v>
      </c>
      <c r="M81" s="75">
        <v>5.0720000000000001E-2</v>
      </c>
      <c r="N81" s="289">
        <v>0.22</v>
      </c>
      <c r="O81" s="233">
        <v>6</v>
      </c>
      <c r="P81" s="280">
        <v>115</v>
      </c>
    </row>
    <row r="82" spans="1:16" customFormat="1" x14ac:dyDescent="0.2">
      <c r="A82" s="146" t="s">
        <v>37</v>
      </c>
      <c r="B82" s="150" t="s">
        <v>13</v>
      </c>
      <c r="C82" s="151">
        <v>13</v>
      </c>
      <c r="D82" s="171">
        <v>0.63</v>
      </c>
      <c r="E82" s="218">
        <v>-1.75</v>
      </c>
      <c r="F82" s="218">
        <v>6.35</v>
      </c>
      <c r="G82" s="218">
        <v>-1.43</v>
      </c>
      <c r="H82" s="218">
        <v>6.63</v>
      </c>
      <c r="I82" s="172">
        <v>-1.46</v>
      </c>
      <c r="J82" s="219">
        <v>2.89</v>
      </c>
      <c r="K82" s="220">
        <v>-3.01</v>
      </c>
      <c r="L82" s="235">
        <v>7.92E-3</v>
      </c>
      <c r="M82" s="75">
        <v>5.1900000000000002E-2</v>
      </c>
      <c r="N82" s="289">
        <v>0.22</v>
      </c>
      <c r="O82" s="233">
        <v>6</v>
      </c>
      <c r="P82" s="280">
        <v>115</v>
      </c>
    </row>
    <row r="83" spans="1:16" customFormat="1" x14ac:dyDescent="0.2">
      <c r="A83" s="146" t="s">
        <v>37</v>
      </c>
      <c r="B83" s="150" t="s">
        <v>13</v>
      </c>
      <c r="C83" s="151">
        <v>14</v>
      </c>
      <c r="D83" s="171">
        <v>0.34</v>
      </c>
      <c r="E83" s="218">
        <v>-1</v>
      </c>
      <c r="F83" s="218">
        <v>6.11</v>
      </c>
      <c r="G83" s="218">
        <v>-1.44</v>
      </c>
      <c r="H83" s="218">
        <v>5.79</v>
      </c>
      <c r="I83" s="172">
        <v>-1.58</v>
      </c>
      <c r="J83" s="219">
        <v>0.22</v>
      </c>
      <c r="K83" s="220">
        <v>-0.38</v>
      </c>
      <c r="L83" s="235">
        <v>3.8E-3</v>
      </c>
      <c r="M83" s="75">
        <v>4.657E-2</v>
      </c>
      <c r="N83" s="289">
        <v>0.22</v>
      </c>
      <c r="O83" s="233">
        <v>6</v>
      </c>
      <c r="P83" s="280">
        <v>115</v>
      </c>
    </row>
    <row r="84" spans="1:16" customFormat="1" x14ac:dyDescent="0.2">
      <c r="A84" s="146" t="s">
        <v>37</v>
      </c>
      <c r="B84" s="150" t="s">
        <v>13</v>
      </c>
      <c r="C84" s="151">
        <v>15</v>
      </c>
      <c r="D84" s="171">
        <v>0.61</v>
      </c>
      <c r="E84" s="218">
        <v>-1.63</v>
      </c>
      <c r="F84" s="218">
        <v>6.25</v>
      </c>
      <c r="G84" s="218">
        <v>-1.43</v>
      </c>
      <c r="H84" s="218">
        <v>6.34</v>
      </c>
      <c r="I84" s="172">
        <v>-1.49</v>
      </c>
      <c r="J84" s="219">
        <v>1.05</v>
      </c>
      <c r="K84" s="220">
        <v>-1.77</v>
      </c>
      <c r="L84" s="235">
        <v>7.5300000000000002E-3</v>
      </c>
      <c r="M84" s="75">
        <v>5.0680000000000003E-2</v>
      </c>
      <c r="N84" s="289">
        <v>0.22</v>
      </c>
      <c r="O84" s="233">
        <v>6</v>
      </c>
      <c r="P84" s="280">
        <v>115</v>
      </c>
    </row>
    <row r="85" spans="1:16" customFormat="1" x14ac:dyDescent="0.2">
      <c r="A85" s="146" t="s">
        <v>37</v>
      </c>
      <c r="B85" s="150" t="s">
        <v>13</v>
      </c>
      <c r="C85" s="151">
        <v>16</v>
      </c>
      <c r="D85" s="171">
        <v>0.77</v>
      </c>
      <c r="E85" s="218">
        <v>-1.49</v>
      </c>
      <c r="F85" s="218">
        <v>6.28</v>
      </c>
      <c r="G85" s="218">
        <v>-1.42</v>
      </c>
      <c r="H85" s="218">
        <v>6.45</v>
      </c>
      <c r="I85" s="172">
        <v>-1.47</v>
      </c>
      <c r="J85" s="219">
        <v>1.82</v>
      </c>
      <c r="K85" s="220">
        <v>-2.0299999999999998</v>
      </c>
      <c r="L85" s="235">
        <v>9.3100000000000006E-3</v>
      </c>
      <c r="M85" s="75">
        <v>5.194E-2</v>
      </c>
      <c r="N85" s="289">
        <v>0.22</v>
      </c>
      <c r="O85" s="233">
        <v>6</v>
      </c>
      <c r="P85" s="280">
        <v>115</v>
      </c>
    </row>
    <row r="86" spans="1:16" customFormat="1" x14ac:dyDescent="0.2">
      <c r="A86" s="146" t="s">
        <v>37</v>
      </c>
      <c r="B86" s="150" t="s">
        <v>13</v>
      </c>
      <c r="C86" s="151">
        <v>17</v>
      </c>
      <c r="D86" s="171">
        <v>0.69</v>
      </c>
      <c r="E86" s="218">
        <v>-1.33</v>
      </c>
      <c r="F86" s="218">
        <v>6.17</v>
      </c>
      <c r="G86" s="218">
        <v>-1.43</v>
      </c>
      <c r="H86" s="218">
        <v>6.13</v>
      </c>
      <c r="I86" s="172">
        <v>-1.51</v>
      </c>
      <c r="J86" s="219">
        <v>1.64</v>
      </c>
      <c r="K86" s="220">
        <v>-1.9</v>
      </c>
      <c r="L86" s="235">
        <v>8.1099999999999992E-3</v>
      </c>
      <c r="M86" s="75">
        <v>5.0200000000000002E-2</v>
      </c>
      <c r="N86" s="289">
        <v>0.22</v>
      </c>
      <c r="O86" s="233">
        <v>6</v>
      </c>
      <c r="P86" s="280">
        <v>115</v>
      </c>
    </row>
    <row r="87" spans="1:16" customFormat="1" x14ac:dyDescent="0.2">
      <c r="A87" s="146" t="s">
        <v>37</v>
      </c>
      <c r="B87" s="150" t="s">
        <v>13</v>
      </c>
      <c r="C87" s="151">
        <v>18</v>
      </c>
      <c r="D87" s="171">
        <v>0.65</v>
      </c>
      <c r="E87" s="218">
        <v>-1.66</v>
      </c>
      <c r="F87" s="218">
        <v>6.04</v>
      </c>
      <c r="G87" s="218">
        <v>-1.43</v>
      </c>
      <c r="H87" s="218">
        <v>6.32</v>
      </c>
      <c r="I87" s="172">
        <v>-1.45</v>
      </c>
      <c r="J87" s="219">
        <v>0.9</v>
      </c>
      <c r="K87" s="220">
        <v>-1.43</v>
      </c>
      <c r="L87" s="235">
        <v>8.09E-3</v>
      </c>
      <c r="M87" s="75">
        <v>5.1920000000000001E-2</v>
      </c>
      <c r="N87" s="289">
        <v>0.22</v>
      </c>
      <c r="O87" s="233">
        <v>6</v>
      </c>
      <c r="P87" s="280">
        <v>115</v>
      </c>
    </row>
    <row r="88" spans="1:16" customFormat="1" x14ac:dyDescent="0.2">
      <c r="A88" s="146" t="s">
        <v>37</v>
      </c>
      <c r="B88" s="150" t="s">
        <v>13</v>
      </c>
      <c r="C88" s="151">
        <v>19</v>
      </c>
      <c r="D88" s="171">
        <v>0.77</v>
      </c>
      <c r="E88" s="218">
        <v>-1.42</v>
      </c>
      <c r="F88" s="218">
        <v>5.94</v>
      </c>
      <c r="G88" s="218">
        <v>-1.43</v>
      </c>
      <c r="H88" s="218">
        <v>5.94</v>
      </c>
      <c r="I88" s="172">
        <v>-1.51</v>
      </c>
      <c r="J88" s="219">
        <v>5.14</v>
      </c>
      <c r="K88" s="220">
        <v>-3.01</v>
      </c>
      <c r="L88" s="235">
        <v>9.1699999999999993E-3</v>
      </c>
      <c r="M88" s="75">
        <v>4.9770000000000002E-2</v>
      </c>
      <c r="N88" s="289">
        <v>0.22</v>
      </c>
      <c r="O88" s="233">
        <v>6</v>
      </c>
      <c r="P88" s="280">
        <v>115</v>
      </c>
    </row>
    <row r="89" spans="1:16" customFormat="1" x14ac:dyDescent="0.2">
      <c r="A89" s="146" t="s">
        <v>37</v>
      </c>
      <c r="B89" s="150" t="s">
        <v>13</v>
      </c>
      <c r="C89" s="151">
        <v>20</v>
      </c>
      <c r="D89" s="171">
        <v>0.65</v>
      </c>
      <c r="E89" s="218">
        <v>-1.75</v>
      </c>
      <c r="F89" s="218">
        <v>5.85</v>
      </c>
      <c r="G89" s="218">
        <v>-1.43</v>
      </c>
      <c r="H89" s="218">
        <v>6.08</v>
      </c>
      <c r="I89" s="172">
        <v>-1.48</v>
      </c>
      <c r="J89" s="219">
        <v>1.58</v>
      </c>
      <c r="K89" s="220">
        <v>-2.2599999999999998</v>
      </c>
      <c r="L89" s="235">
        <v>8.2199999999999999E-3</v>
      </c>
      <c r="M89" s="75">
        <v>5.117E-2</v>
      </c>
      <c r="N89" s="289">
        <v>0.22</v>
      </c>
      <c r="O89" s="233">
        <v>6</v>
      </c>
      <c r="P89" s="280">
        <v>115</v>
      </c>
    </row>
    <row r="90" spans="1:16" customFormat="1" x14ac:dyDescent="0.2">
      <c r="A90" s="146" t="s">
        <v>37</v>
      </c>
      <c r="B90" s="150" t="s">
        <v>13</v>
      </c>
      <c r="C90" s="151">
        <v>21</v>
      </c>
      <c r="D90" s="171">
        <v>0.56000000000000005</v>
      </c>
      <c r="E90" s="218">
        <v>-1.88</v>
      </c>
      <c r="F90" s="218">
        <v>5.62</v>
      </c>
      <c r="G90" s="218">
        <v>-1.45</v>
      </c>
      <c r="H90" s="218">
        <v>5.91</v>
      </c>
      <c r="I90" s="172">
        <v>-1.48</v>
      </c>
      <c r="J90" s="219">
        <v>1.17</v>
      </c>
      <c r="K90" s="220">
        <v>-2.2400000000000002</v>
      </c>
      <c r="L90" s="235">
        <v>7.1799999999999998E-3</v>
      </c>
      <c r="M90" s="75">
        <v>5.0220000000000001E-2</v>
      </c>
      <c r="N90" s="289">
        <v>0.22</v>
      </c>
      <c r="O90" s="233">
        <v>6</v>
      </c>
      <c r="P90" s="280">
        <v>115</v>
      </c>
    </row>
    <row r="91" spans="1:16" customFormat="1" x14ac:dyDescent="0.2">
      <c r="A91" s="146" t="s">
        <v>37</v>
      </c>
      <c r="B91" s="150" t="s">
        <v>13</v>
      </c>
      <c r="C91" s="151">
        <v>22</v>
      </c>
      <c r="D91" s="171">
        <v>0.61</v>
      </c>
      <c r="E91" s="218">
        <v>-1.84</v>
      </c>
      <c r="F91" s="218">
        <v>5.55</v>
      </c>
      <c r="G91" s="218">
        <v>-1.45</v>
      </c>
      <c r="H91" s="218">
        <v>5.93</v>
      </c>
      <c r="I91" s="172">
        <v>-1.49</v>
      </c>
      <c r="J91" s="219">
        <v>0.72</v>
      </c>
      <c r="K91" s="220">
        <v>-1.56</v>
      </c>
      <c r="L91" s="235">
        <v>7.8600000000000007E-3</v>
      </c>
      <c r="M91" s="75">
        <v>5.076E-2</v>
      </c>
      <c r="N91" s="289">
        <v>0.22</v>
      </c>
      <c r="O91" s="233">
        <v>6</v>
      </c>
      <c r="P91" s="280">
        <v>115</v>
      </c>
    </row>
    <row r="92" spans="1:16" customFormat="1" x14ac:dyDescent="0.2">
      <c r="A92" s="146" t="s">
        <v>37</v>
      </c>
      <c r="B92" s="150" t="s">
        <v>13</v>
      </c>
      <c r="C92" s="151">
        <v>23</v>
      </c>
      <c r="D92" s="171">
        <v>0.46</v>
      </c>
      <c r="E92" s="218">
        <v>-2.1800000000000002</v>
      </c>
      <c r="F92" s="218">
        <v>5.42</v>
      </c>
      <c r="G92" s="218">
        <v>-1.45</v>
      </c>
      <c r="H92" s="218">
        <v>5.94</v>
      </c>
      <c r="I92" s="172">
        <v>-1.46</v>
      </c>
      <c r="J92" s="219">
        <v>0.36</v>
      </c>
      <c r="K92" s="220">
        <v>-1.22</v>
      </c>
      <c r="L92" s="235">
        <v>6.3600000000000002E-3</v>
      </c>
      <c r="M92" s="75">
        <v>5.1029999999999999E-2</v>
      </c>
      <c r="N92" s="289">
        <v>0.22</v>
      </c>
      <c r="O92" s="233">
        <v>6</v>
      </c>
      <c r="P92" s="280">
        <v>115</v>
      </c>
    </row>
    <row r="93" spans="1:16" customFormat="1" x14ac:dyDescent="0.2">
      <c r="A93" s="146" t="s">
        <v>37</v>
      </c>
      <c r="B93" s="150" t="s">
        <v>13</v>
      </c>
      <c r="C93" s="151">
        <v>24</v>
      </c>
      <c r="D93" s="171">
        <v>0.54</v>
      </c>
      <c r="E93" s="218">
        <v>-1.77</v>
      </c>
      <c r="F93" s="218">
        <v>5.29</v>
      </c>
      <c r="G93" s="218">
        <v>-1.46</v>
      </c>
      <c r="H93" s="218">
        <v>5.77</v>
      </c>
      <c r="I93" s="172">
        <v>-1.47</v>
      </c>
      <c r="J93" s="219">
        <v>0.72</v>
      </c>
      <c r="K93" s="220">
        <v>-1.69</v>
      </c>
      <c r="L93" s="235">
        <v>6.8700000000000002E-3</v>
      </c>
      <c r="M93" s="75">
        <v>4.9910000000000003E-2</v>
      </c>
      <c r="N93" s="289">
        <v>0.22</v>
      </c>
      <c r="O93" s="233">
        <v>6</v>
      </c>
      <c r="P93" s="280">
        <v>115</v>
      </c>
    </row>
    <row r="94" spans="1:16" customFormat="1" x14ac:dyDescent="0.2">
      <c r="A94" s="146" t="s">
        <v>37</v>
      </c>
      <c r="B94" s="150" t="s">
        <v>13</v>
      </c>
      <c r="C94" s="151">
        <v>25</v>
      </c>
      <c r="D94" s="171">
        <v>0.57999999999999996</v>
      </c>
      <c r="E94" s="218">
        <v>-1.76</v>
      </c>
      <c r="F94" s="218">
        <v>5.18</v>
      </c>
      <c r="G94" s="218">
        <v>-1.46</v>
      </c>
      <c r="H94" s="218">
        <v>5.79</v>
      </c>
      <c r="I94" s="172">
        <v>-1.45</v>
      </c>
      <c r="J94" s="219">
        <v>0.98</v>
      </c>
      <c r="K94" s="220">
        <v>-1.93</v>
      </c>
      <c r="L94" s="235">
        <v>7.2500000000000004E-3</v>
      </c>
      <c r="M94" s="75">
        <v>5.04E-2</v>
      </c>
      <c r="N94" s="289">
        <v>0.22</v>
      </c>
      <c r="O94" s="233">
        <v>6</v>
      </c>
      <c r="P94" s="280">
        <v>115</v>
      </c>
    </row>
    <row r="95" spans="1:16" customFormat="1" x14ac:dyDescent="0.2">
      <c r="A95" s="146" t="s">
        <v>37</v>
      </c>
      <c r="B95" s="150" t="s">
        <v>13</v>
      </c>
      <c r="C95" s="151">
        <v>26</v>
      </c>
      <c r="D95" s="171">
        <v>0.47</v>
      </c>
      <c r="E95" s="218">
        <v>-1.72</v>
      </c>
      <c r="F95" s="218">
        <v>4.95</v>
      </c>
      <c r="G95" s="218">
        <v>-1.48</v>
      </c>
      <c r="H95" s="218">
        <v>5.65</v>
      </c>
      <c r="I95" s="172">
        <v>-1.45</v>
      </c>
      <c r="J95" s="219">
        <v>0.45</v>
      </c>
      <c r="K95" s="220">
        <v>-1.23</v>
      </c>
      <c r="L95" s="235">
        <v>5.9300000000000004E-3</v>
      </c>
      <c r="M95" s="75">
        <v>4.9639999999999997E-2</v>
      </c>
      <c r="N95" s="289">
        <v>0.22</v>
      </c>
      <c r="O95" s="233">
        <v>6</v>
      </c>
      <c r="P95" s="280">
        <v>115</v>
      </c>
    </row>
    <row r="96" spans="1:16" customFormat="1" x14ac:dyDescent="0.2">
      <c r="A96" s="146" t="s">
        <v>37</v>
      </c>
      <c r="B96" s="150" t="s">
        <v>13</v>
      </c>
      <c r="C96" s="151">
        <v>27</v>
      </c>
      <c r="D96" s="171">
        <v>0.65</v>
      </c>
      <c r="E96" s="218">
        <v>-1.52</v>
      </c>
      <c r="F96" s="218">
        <v>4.8099999999999996</v>
      </c>
      <c r="G96" s="218">
        <v>-1.48</v>
      </c>
      <c r="H96" s="218">
        <v>5.73</v>
      </c>
      <c r="I96" s="172">
        <v>-1.43</v>
      </c>
      <c r="J96" s="219">
        <v>1.43</v>
      </c>
      <c r="K96" s="220">
        <v>-1.83</v>
      </c>
      <c r="L96" s="235">
        <v>7.8200000000000006E-3</v>
      </c>
      <c r="M96" s="75">
        <v>5.0709999999999998E-2</v>
      </c>
      <c r="N96" s="289">
        <v>0.22</v>
      </c>
      <c r="O96" s="233">
        <v>6</v>
      </c>
      <c r="P96" s="280">
        <v>115</v>
      </c>
    </row>
    <row r="97" spans="1:16" customFormat="1" x14ac:dyDescent="0.2">
      <c r="A97" s="146" t="s">
        <v>37</v>
      </c>
      <c r="B97" s="150" t="s">
        <v>13</v>
      </c>
      <c r="C97" s="151">
        <v>28</v>
      </c>
      <c r="D97" s="171">
        <v>0.53</v>
      </c>
      <c r="E97" s="218">
        <v>-1.56</v>
      </c>
      <c r="F97" s="218">
        <v>4.67</v>
      </c>
      <c r="G97" s="218">
        <v>-1.49</v>
      </c>
      <c r="H97" s="218">
        <v>5.6</v>
      </c>
      <c r="I97" s="172">
        <v>-1.44</v>
      </c>
      <c r="J97" s="219">
        <v>0.73</v>
      </c>
      <c r="K97" s="220">
        <v>-1.37</v>
      </c>
      <c r="L97" s="235">
        <v>6.3800000000000003E-3</v>
      </c>
      <c r="M97" s="75">
        <v>5.0279999999999998E-2</v>
      </c>
      <c r="N97" s="289">
        <v>0.22</v>
      </c>
      <c r="O97" s="233">
        <v>6</v>
      </c>
      <c r="P97" s="280">
        <v>115</v>
      </c>
    </row>
    <row r="98" spans="1:16" customFormat="1" x14ac:dyDescent="0.2">
      <c r="A98" s="146" t="s">
        <v>37</v>
      </c>
      <c r="B98" s="150" t="s">
        <v>13</v>
      </c>
      <c r="C98" s="151">
        <v>29</v>
      </c>
      <c r="D98" s="171">
        <v>0.51</v>
      </c>
      <c r="E98" s="218">
        <v>-1.87</v>
      </c>
      <c r="F98" s="218">
        <v>4.5599999999999996</v>
      </c>
      <c r="G98" s="218">
        <v>-1.49</v>
      </c>
      <c r="H98" s="218">
        <v>5.59</v>
      </c>
      <c r="I98" s="172">
        <v>-1.42</v>
      </c>
      <c r="J98" s="219">
        <v>0.34</v>
      </c>
      <c r="K98" s="220">
        <v>-0.98</v>
      </c>
      <c r="L98" s="235">
        <v>6.5799999999999999E-3</v>
      </c>
      <c r="M98" s="75">
        <v>5.0590000000000003E-2</v>
      </c>
      <c r="N98" s="289">
        <v>0.22</v>
      </c>
      <c r="O98" s="233">
        <v>6</v>
      </c>
      <c r="P98" s="280">
        <v>115</v>
      </c>
    </row>
    <row r="99" spans="1:16" customFormat="1" x14ac:dyDescent="0.2">
      <c r="A99" s="146" t="s">
        <v>37</v>
      </c>
      <c r="B99" s="150" t="s">
        <v>13</v>
      </c>
      <c r="C99" s="151">
        <v>30</v>
      </c>
      <c r="D99" s="171">
        <v>0.27</v>
      </c>
      <c r="E99" s="218">
        <v>-0.79</v>
      </c>
      <c r="F99" s="218">
        <v>4.26</v>
      </c>
      <c r="G99" s="218">
        <v>-1.52</v>
      </c>
      <c r="H99" s="218">
        <v>4.99</v>
      </c>
      <c r="I99" s="172">
        <v>-1.51</v>
      </c>
      <c r="J99" s="219">
        <v>0.27</v>
      </c>
      <c r="K99" s="220">
        <v>-0.69</v>
      </c>
      <c r="L99" s="235">
        <v>2.9099999999999998E-3</v>
      </c>
      <c r="M99" s="75">
        <v>4.6019999999999998E-2</v>
      </c>
      <c r="N99" s="289">
        <v>0.22</v>
      </c>
      <c r="O99" s="233">
        <v>6</v>
      </c>
      <c r="P99" s="280">
        <v>115</v>
      </c>
    </row>
    <row r="100" spans="1:16" customFormat="1" x14ac:dyDescent="0.2">
      <c r="A100" s="146" t="s">
        <v>37</v>
      </c>
      <c r="B100" s="150" t="s">
        <v>13</v>
      </c>
      <c r="C100" s="151">
        <v>31</v>
      </c>
      <c r="D100" s="171">
        <v>0.6</v>
      </c>
      <c r="E100" s="218">
        <v>-1.23</v>
      </c>
      <c r="F100" s="218">
        <v>4.3099999999999996</v>
      </c>
      <c r="G100" s="218">
        <v>-1.5</v>
      </c>
      <c r="H100" s="218">
        <v>5.67</v>
      </c>
      <c r="I100" s="172">
        <v>-1.38</v>
      </c>
      <c r="J100" s="219">
        <v>0.78</v>
      </c>
      <c r="K100" s="220">
        <v>-1.17</v>
      </c>
      <c r="L100" s="235">
        <v>6.8399999999999997E-3</v>
      </c>
      <c r="M100" s="75">
        <v>5.151E-2</v>
      </c>
      <c r="N100" s="289">
        <v>0.22</v>
      </c>
      <c r="O100" s="233">
        <v>6</v>
      </c>
      <c r="P100" s="280">
        <v>115</v>
      </c>
    </row>
    <row r="101" spans="1:16" customFormat="1" x14ac:dyDescent="0.2">
      <c r="A101" s="146" t="s">
        <v>37</v>
      </c>
      <c r="B101" s="150" t="s">
        <v>13</v>
      </c>
      <c r="C101" s="151">
        <v>32</v>
      </c>
      <c r="D101" s="171">
        <v>0.71</v>
      </c>
      <c r="E101" s="218">
        <v>-1.5</v>
      </c>
      <c r="F101" s="218">
        <v>4.2300000000000004</v>
      </c>
      <c r="G101" s="218">
        <v>-1.49</v>
      </c>
      <c r="H101" s="218">
        <v>5.78</v>
      </c>
      <c r="I101" s="172">
        <v>-1.35</v>
      </c>
      <c r="J101" s="219">
        <v>1.99</v>
      </c>
      <c r="K101" s="220">
        <v>-2.15</v>
      </c>
      <c r="L101" s="235">
        <v>8.5500000000000003E-3</v>
      </c>
      <c r="M101" s="75">
        <v>5.2690000000000001E-2</v>
      </c>
      <c r="N101" s="289">
        <v>0.22</v>
      </c>
      <c r="O101" s="233">
        <v>6</v>
      </c>
      <c r="P101" s="280">
        <v>115</v>
      </c>
    </row>
    <row r="102" spans="1:16" customFormat="1" x14ac:dyDescent="0.2">
      <c r="A102" s="149" t="s">
        <v>36</v>
      </c>
      <c r="B102" s="150" t="s">
        <v>12</v>
      </c>
      <c r="C102" s="151">
        <v>1</v>
      </c>
      <c r="D102" s="171">
        <v>0.55000000000000004</v>
      </c>
      <c r="E102" s="218">
        <v>-1.54</v>
      </c>
      <c r="F102" s="218">
        <v>3.62</v>
      </c>
      <c r="G102" s="218">
        <v>-1.56</v>
      </c>
      <c r="H102" s="218">
        <v>5.31</v>
      </c>
      <c r="I102" s="172">
        <v>-1.31</v>
      </c>
      <c r="J102" s="219">
        <v>6.62</v>
      </c>
      <c r="K102" s="220">
        <v>-3.3</v>
      </c>
      <c r="L102" s="235">
        <v>7.1599999999999997E-3</v>
      </c>
      <c r="M102" s="75">
        <v>4.181E-2</v>
      </c>
      <c r="N102" s="289">
        <v>0.25</v>
      </c>
      <c r="O102" s="233">
        <v>6</v>
      </c>
      <c r="P102" s="280">
        <v>124</v>
      </c>
    </row>
    <row r="103" spans="1:16" customFormat="1" x14ac:dyDescent="0.2">
      <c r="A103" s="149" t="s">
        <v>36</v>
      </c>
      <c r="B103" s="212" t="s">
        <v>12</v>
      </c>
      <c r="C103" s="151">
        <v>2</v>
      </c>
      <c r="D103" s="171">
        <v>0.54</v>
      </c>
      <c r="E103" s="218">
        <v>-1.52</v>
      </c>
      <c r="F103" s="218">
        <v>3.38</v>
      </c>
      <c r="G103" s="218">
        <v>-1.58</v>
      </c>
      <c r="H103" s="218">
        <v>4.96</v>
      </c>
      <c r="I103" s="172">
        <v>-1.34</v>
      </c>
      <c r="J103" s="219">
        <v>3.76</v>
      </c>
      <c r="K103" s="220">
        <v>-2.72</v>
      </c>
      <c r="L103" s="235">
        <v>7.0000000000000001E-3</v>
      </c>
      <c r="M103" s="75">
        <v>4.0050000000000002E-2</v>
      </c>
      <c r="N103" s="289">
        <v>0.25</v>
      </c>
      <c r="O103" s="233">
        <v>6</v>
      </c>
      <c r="P103" s="280">
        <v>124</v>
      </c>
    </row>
    <row r="104" spans="1:16" customFormat="1" x14ac:dyDescent="0.2">
      <c r="A104" s="149" t="s">
        <v>36</v>
      </c>
      <c r="B104" s="212" t="s">
        <v>12</v>
      </c>
      <c r="C104" s="151">
        <v>3</v>
      </c>
      <c r="D104" s="171">
        <v>0.55000000000000004</v>
      </c>
      <c r="E104" s="218">
        <v>-1.23</v>
      </c>
      <c r="F104" s="218">
        <v>3.37</v>
      </c>
      <c r="G104" s="218">
        <v>-1.6</v>
      </c>
      <c r="H104" s="218">
        <v>4.84</v>
      </c>
      <c r="I104" s="172">
        <v>-1.37</v>
      </c>
      <c r="J104" s="219">
        <v>2.29</v>
      </c>
      <c r="K104" s="220">
        <v>-2.0299999999999998</v>
      </c>
      <c r="L104" s="235">
        <v>6.7799999999999996E-3</v>
      </c>
      <c r="M104" s="75">
        <v>4.011E-2</v>
      </c>
      <c r="N104" s="289">
        <v>0.25</v>
      </c>
      <c r="O104" s="233">
        <v>6</v>
      </c>
      <c r="P104" s="280">
        <v>124</v>
      </c>
    </row>
    <row r="105" spans="1:16" customFormat="1" x14ac:dyDescent="0.2">
      <c r="A105" s="149" t="s">
        <v>36</v>
      </c>
      <c r="B105" s="212" t="s">
        <v>12</v>
      </c>
      <c r="C105" s="151">
        <v>4</v>
      </c>
      <c r="D105" s="171">
        <v>0.46</v>
      </c>
      <c r="E105" s="218">
        <v>-1.75</v>
      </c>
      <c r="F105" s="218">
        <v>3.6</v>
      </c>
      <c r="G105" s="218">
        <v>-1.59</v>
      </c>
      <c r="H105" s="218">
        <v>4.9400000000000004</v>
      </c>
      <c r="I105" s="172">
        <v>-1.39</v>
      </c>
      <c r="J105" s="219">
        <v>4.6100000000000003</v>
      </c>
      <c r="K105" s="220">
        <v>-3.32</v>
      </c>
      <c r="L105" s="235">
        <v>6.1399999999999996E-3</v>
      </c>
      <c r="M105" s="75">
        <v>4.1849999999999998E-2</v>
      </c>
      <c r="N105" s="289">
        <v>0.25</v>
      </c>
      <c r="O105" s="233">
        <v>6</v>
      </c>
      <c r="P105" s="280">
        <v>124</v>
      </c>
    </row>
    <row r="106" spans="1:16" customFormat="1" x14ac:dyDescent="0.2">
      <c r="A106" s="149" t="s">
        <v>36</v>
      </c>
      <c r="B106" s="212" t="s">
        <v>12</v>
      </c>
      <c r="C106" s="151">
        <v>5</v>
      </c>
      <c r="D106" s="171">
        <v>0.53</v>
      </c>
      <c r="E106" s="218">
        <v>-1.5</v>
      </c>
      <c r="F106" s="218">
        <v>3.9</v>
      </c>
      <c r="G106" s="218">
        <v>-1.57</v>
      </c>
      <c r="H106" s="218">
        <v>5.14</v>
      </c>
      <c r="I106" s="172">
        <v>-1.4</v>
      </c>
      <c r="J106" s="219">
        <v>4.79</v>
      </c>
      <c r="K106" s="220">
        <v>-3.14</v>
      </c>
      <c r="L106" s="235">
        <v>6.77E-3</v>
      </c>
      <c r="M106" s="75">
        <v>4.4569999999999999E-2</v>
      </c>
      <c r="N106" s="289">
        <v>0.25</v>
      </c>
      <c r="O106" s="233">
        <v>6</v>
      </c>
      <c r="P106" s="280">
        <v>124</v>
      </c>
    </row>
    <row r="107" spans="1:16" customFormat="1" x14ac:dyDescent="0.2">
      <c r="A107" s="149" t="s">
        <v>36</v>
      </c>
      <c r="B107" s="212" t="s">
        <v>12</v>
      </c>
      <c r="C107" s="151">
        <v>6</v>
      </c>
      <c r="D107" s="171">
        <v>0.6</v>
      </c>
      <c r="E107" s="218">
        <v>-1.3</v>
      </c>
      <c r="F107" s="218">
        <v>4.25</v>
      </c>
      <c r="G107" s="218">
        <v>-1.53</v>
      </c>
      <c r="H107" s="218">
        <v>5.31</v>
      </c>
      <c r="I107" s="172">
        <v>-1.4</v>
      </c>
      <c r="J107" s="219">
        <v>2.5</v>
      </c>
      <c r="K107" s="220">
        <v>-2.1800000000000002</v>
      </c>
      <c r="L107" s="235">
        <v>7.3800000000000003E-3</v>
      </c>
      <c r="M107" s="75">
        <v>4.7160000000000001E-2</v>
      </c>
      <c r="N107" s="289">
        <v>0.25</v>
      </c>
      <c r="O107" s="233">
        <v>6</v>
      </c>
      <c r="P107" s="280">
        <v>124</v>
      </c>
    </row>
    <row r="108" spans="1:16" customFormat="1" x14ac:dyDescent="0.2">
      <c r="A108" s="149" t="s">
        <v>36</v>
      </c>
      <c r="B108" s="212" t="s">
        <v>12</v>
      </c>
      <c r="C108" s="151">
        <v>7</v>
      </c>
      <c r="D108" s="171">
        <v>0.56000000000000005</v>
      </c>
      <c r="E108" s="218">
        <v>-1.63</v>
      </c>
      <c r="F108" s="218">
        <v>4.57</v>
      </c>
      <c r="G108" s="218">
        <v>-1.51</v>
      </c>
      <c r="H108" s="218">
        <v>5.5</v>
      </c>
      <c r="I108" s="172">
        <v>-1.41</v>
      </c>
      <c r="J108" s="219">
        <v>5.0599999999999996</v>
      </c>
      <c r="K108" s="220">
        <v>-3.2</v>
      </c>
      <c r="L108" s="235">
        <v>7.3499999999999998E-3</v>
      </c>
      <c r="M108" s="75">
        <v>4.9570000000000003E-2</v>
      </c>
      <c r="N108" s="289">
        <v>0.25</v>
      </c>
      <c r="O108" s="233">
        <v>6</v>
      </c>
      <c r="P108" s="280">
        <v>124</v>
      </c>
    </row>
    <row r="109" spans="1:16" customFormat="1" x14ac:dyDescent="0.2">
      <c r="A109" s="149" t="s">
        <v>36</v>
      </c>
      <c r="B109" s="212" t="s">
        <v>12</v>
      </c>
      <c r="C109" s="151">
        <v>8</v>
      </c>
      <c r="D109" s="171">
        <v>0.6</v>
      </c>
      <c r="E109" s="218">
        <v>-1.64</v>
      </c>
      <c r="F109" s="218">
        <v>4.82</v>
      </c>
      <c r="G109" s="218">
        <v>-1.49</v>
      </c>
      <c r="H109" s="218">
        <v>5.68</v>
      </c>
      <c r="I109" s="172">
        <v>-1.39</v>
      </c>
      <c r="J109" s="219">
        <v>4.72</v>
      </c>
      <c r="K109" s="220">
        <v>-3.07</v>
      </c>
      <c r="L109" s="235">
        <v>7.9399999999999991E-3</v>
      </c>
      <c r="M109" s="75">
        <v>5.1639999999999998E-2</v>
      </c>
      <c r="N109" s="289">
        <v>0.25</v>
      </c>
      <c r="O109" s="233">
        <v>6</v>
      </c>
      <c r="P109" s="280">
        <v>124</v>
      </c>
    </row>
    <row r="110" spans="1:16" customFormat="1" x14ac:dyDescent="0.2">
      <c r="A110" s="149" t="s">
        <v>36</v>
      </c>
      <c r="B110" s="212" t="s">
        <v>12</v>
      </c>
      <c r="C110" s="151">
        <v>9</v>
      </c>
      <c r="D110" s="171">
        <v>0.62</v>
      </c>
      <c r="E110" s="218">
        <v>-1.59</v>
      </c>
      <c r="F110" s="218">
        <v>4.9400000000000004</v>
      </c>
      <c r="G110" s="218">
        <v>-1.48</v>
      </c>
      <c r="H110" s="218">
        <v>5.74</v>
      </c>
      <c r="I110" s="172">
        <v>-1.4</v>
      </c>
      <c r="J110" s="219">
        <v>5.13</v>
      </c>
      <c r="K110" s="220">
        <v>-3.12</v>
      </c>
      <c r="L110" s="235">
        <v>8.09E-3</v>
      </c>
      <c r="M110" s="75">
        <v>5.2260000000000001E-2</v>
      </c>
      <c r="N110" s="289">
        <v>0.25</v>
      </c>
      <c r="O110" s="233">
        <v>6</v>
      </c>
      <c r="P110" s="280">
        <v>124</v>
      </c>
    </row>
    <row r="111" spans="1:16" customFormat="1" x14ac:dyDescent="0.2">
      <c r="A111" s="149" t="s">
        <v>36</v>
      </c>
      <c r="B111" s="212" t="s">
        <v>12</v>
      </c>
      <c r="C111" s="151">
        <v>10</v>
      </c>
      <c r="D111" s="171">
        <v>0.64</v>
      </c>
      <c r="E111" s="218">
        <v>-1.61</v>
      </c>
      <c r="F111" s="218">
        <v>4.95</v>
      </c>
      <c r="G111" s="218">
        <v>-1.47</v>
      </c>
      <c r="H111" s="218">
        <v>5.64</v>
      </c>
      <c r="I111" s="172">
        <v>-1.4</v>
      </c>
      <c r="J111" s="219">
        <v>5.78</v>
      </c>
      <c r="K111" s="220">
        <v>-3.25</v>
      </c>
      <c r="L111" s="235">
        <v>8.3199999999999993E-3</v>
      </c>
      <c r="M111" s="75">
        <v>5.1749999999999997E-2</v>
      </c>
      <c r="N111" s="289">
        <v>0.25</v>
      </c>
      <c r="O111" s="233">
        <v>6</v>
      </c>
      <c r="P111" s="280">
        <v>124</v>
      </c>
    </row>
    <row r="112" spans="1:16" customFormat="1" x14ac:dyDescent="0.2">
      <c r="A112" s="149" t="s">
        <v>36</v>
      </c>
      <c r="B112" s="212" t="s">
        <v>12</v>
      </c>
      <c r="C112" s="151">
        <v>11</v>
      </c>
      <c r="D112" s="171">
        <v>0.57999999999999996</v>
      </c>
      <c r="E112" s="218">
        <v>-1.67</v>
      </c>
      <c r="F112" s="218">
        <v>4.93</v>
      </c>
      <c r="G112" s="218">
        <v>-1.47</v>
      </c>
      <c r="H112" s="218">
        <v>5.56</v>
      </c>
      <c r="I112" s="172">
        <v>-1.42</v>
      </c>
      <c r="J112" s="219">
        <v>4.41</v>
      </c>
      <c r="K112" s="220">
        <v>-3.05</v>
      </c>
      <c r="L112" s="235">
        <v>7.6800000000000002E-3</v>
      </c>
      <c r="M112" s="75">
        <v>5.142E-2</v>
      </c>
      <c r="N112" s="289">
        <v>0.25</v>
      </c>
      <c r="O112" s="233">
        <v>6</v>
      </c>
      <c r="P112" s="280">
        <v>124</v>
      </c>
    </row>
    <row r="113" spans="1:16" customFormat="1" x14ac:dyDescent="0.2">
      <c r="A113" s="149" t="s">
        <v>36</v>
      </c>
      <c r="B113" s="212" t="s">
        <v>12</v>
      </c>
      <c r="C113" s="151">
        <v>12</v>
      </c>
      <c r="D113" s="171">
        <v>0.62</v>
      </c>
      <c r="E113" s="218">
        <v>-1.85</v>
      </c>
      <c r="F113" s="218">
        <v>4.9000000000000004</v>
      </c>
      <c r="G113" s="218">
        <v>-1.47</v>
      </c>
      <c r="H113" s="218">
        <v>5.57</v>
      </c>
      <c r="I113" s="172">
        <v>-1.4</v>
      </c>
      <c r="J113" s="219">
        <v>6.41</v>
      </c>
      <c r="K113" s="220">
        <v>-3.45</v>
      </c>
      <c r="L113" s="235">
        <v>8.4700000000000001E-3</v>
      </c>
      <c r="M113" s="75">
        <v>5.176E-2</v>
      </c>
      <c r="N113" s="289">
        <v>0.25</v>
      </c>
      <c r="O113" s="233">
        <v>6</v>
      </c>
      <c r="P113" s="280">
        <v>124</v>
      </c>
    </row>
    <row r="114" spans="1:16" customFormat="1" x14ac:dyDescent="0.2">
      <c r="A114" s="149" t="s">
        <v>36</v>
      </c>
      <c r="B114" s="212" t="s">
        <v>12</v>
      </c>
      <c r="C114" s="151">
        <v>13</v>
      </c>
      <c r="D114" s="171">
        <v>0.56000000000000005</v>
      </c>
      <c r="E114" s="218">
        <v>-1.69</v>
      </c>
      <c r="F114" s="218">
        <v>4.83</v>
      </c>
      <c r="G114" s="218">
        <v>-1.48</v>
      </c>
      <c r="H114" s="218">
        <v>5.43</v>
      </c>
      <c r="I114" s="172">
        <v>-1.42</v>
      </c>
      <c r="J114" s="219">
        <v>4.0199999999999996</v>
      </c>
      <c r="K114" s="220">
        <v>-2.95</v>
      </c>
      <c r="L114" s="235">
        <v>7.3499999999999998E-3</v>
      </c>
      <c r="M114" s="75">
        <v>5.0990000000000001E-2</v>
      </c>
      <c r="N114" s="289">
        <v>0.25</v>
      </c>
      <c r="O114" s="233">
        <v>6</v>
      </c>
      <c r="P114" s="280">
        <v>124</v>
      </c>
    </row>
    <row r="115" spans="1:16" customFormat="1" x14ac:dyDescent="0.2">
      <c r="A115" s="149" t="s">
        <v>36</v>
      </c>
      <c r="B115" s="212" t="s">
        <v>12</v>
      </c>
      <c r="C115" s="151">
        <v>14</v>
      </c>
      <c r="D115" s="171">
        <v>0.57999999999999996</v>
      </c>
      <c r="E115" s="218">
        <v>-1.63</v>
      </c>
      <c r="F115" s="218">
        <v>4.8</v>
      </c>
      <c r="G115" s="218">
        <v>-1.48</v>
      </c>
      <c r="H115" s="218">
        <v>5.39</v>
      </c>
      <c r="I115" s="172">
        <v>-1.42</v>
      </c>
      <c r="J115" s="219">
        <v>3.33</v>
      </c>
      <c r="K115" s="220">
        <v>-2.67</v>
      </c>
      <c r="L115" s="235">
        <v>7.5700000000000003E-3</v>
      </c>
      <c r="M115" s="75">
        <v>5.0950000000000002E-2</v>
      </c>
      <c r="N115" s="289">
        <v>0.25</v>
      </c>
      <c r="O115" s="233">
        <v>6</v>
      </c>
      <c r="P115" s="280">
        <v>124</v>
      </c>
    </row>
    <row r="116" spans="1:16" customFormat="1" x14ac:dyDescent="0.2">
      <c r="A116" s="149" t="s">
        <v>36</v>
      </c>
      <c r="B116" s="212" t="s">
        <v>12</v>
      </c>
      <c r="C116" s="151">
        <v>15</v>
      </c>
      <c r="D116" s="171">
        <v>0.57999999999999996</v>
      </c>
      <c r="E116" s="218">
        <v>-1.59</v>
      </c>
      <c r="F116" s="218">
        <v>4.8499999999999996</v>
      </c>
      <c r="G116" s="218">
        <v>-1.48</v>
      </c>
      <c r="H116" s="218">
        <v>5.42</v>
      </c>
      <c r="I116" s="172">
        <v>-1.42</v>
      </c>
      <c r="J116" s="219">
        <v>5.31</v>
      </c>
      <c r="K116" s="220">
        <v>-3.3</v>
      </c>
      <c r="L116" s="235">
        <v>7.4799999999999997E-3</v>
      </c>
      <c r="M116" s="75">
        <v>5.1619999999999999E-2</v>
      </c>
      <c r="N116" s="289">
        <v>0.25</v>
      </c>
      <c r="O116" s="233">
        <v>6</v>
      </c>
      <c r="P116" s="280">
        <v>124</v>
      </c>
    </row>
    <row r="117" spans="1:16" customFormat="1" x14ac:dyDescent="0.2">
      <c r="A117" s="149" t="s">
        <v>36</v>
      </c>
      <c r="B117" s="212" t="s">
        <v>12</v>
      </c>
      <c r="C117" s="151">
        <v>16</v>
      </c>
      <c r="D117" s="171">
        <v>0.62</v>
      </c>
      <c r="E117" s="218">
        <v>-1.72</v>
      </c>
      <c r="F117" s="218">
        <v>4.88</v>
      </c>
      <c r="G117" s="218">
        <v>-1.48</v>
      </c>
      <c r="H117" s="218">
        <v>5.48</v>
      </c>
      <c r="I117" s="172">
        <v>-1.42</v>
      </c>
      <c r="J117" s="219">
        <v>6.09</v>
      </c>
      <c r="K117" s="220">
        <v>-3.38</v>
      </c>
      <c r="L117" s="235">
        <v>8.1300000000000001E-3</v>
      </c>
      <c r="M117" s="75">
        <v>5.2470000000000003E-2</v>
      </c>
      <c r="N117" s="289">
        <v>0.25</v>
      </c>
      <c r="O117" s="233">
        <v>6</v>
      </c>
      <c r="P117" s="280">
        <v>124</v>
      </c>
    </row>
    <row r="118" spans="1:16" customFormat="1" x14ac:dyDescent="0.2">
      <c r="A118" s="149" t="s">
        <v>36</v>
      </c>
      <c r="B118" s="212" t="s">
        <v>12</v>
      </c>
      <c r="C118" s="151">
        <v>17</v>
      </c>
      <c r="D118" s="171">
        <v>0.56999999999999995</v>
      </c>
      <c r="E118" s="218">
        <v>-1.61</v>
      </c>
      <c r="F118" s="218">
        <v>4.83</v>
      </c>
      <c r="G118" s="218">
        <v>-1.48</v>
      </c>
      <c r="H118" s="218">
        <v>5.41</v>
      </c>
      <c r="I118" s="172">
        <v>-1.42</v>
      </c>
      <c r="J118" s="219">
        <v>3.68</v>
      </c>
      <c r="K118" s="220">
        <v>-2.84</v>
      </c>
      <c r="L118" s="235">
        <v>7.3600000000000002E-3</v>
      </c>
      <c r="M118" s="75">
        <v>5.2330000000000002E-2</v>
      </c>
      <c r="N118" s="289">
        <v>0.25</v>
      </c>
      <c r="O118" s="233">
        <v>6</v>
      </c>
      <c r="P118" s="280">
        <v>124</v>
      </c>
    </row>
    <row r="119" spans="1:16" customFormat="1" x14ac:dyDescent="0.2">
      <c r="A119" s="149" t="s">
        <v>36</v>
      </c>
      <c r="B119" s="212" t="s">
        <v>12</v>
      </c>
      <c r="C119" s="151">
        <v>18</v>
      </c>
      <c r="D119" s="171">
        <v>0.6</v>
      </c>
      <c r="E119" s="218">
        <v>-1.71</v>
      </c>
      <c r="F119" s="218">
        <v>4.75</v>
      </c>
      <c r="G119" s="218">
        <v>-1.48</v>
      </c>
      <c r="H119" s="218">
        <v>5.38</v>
      </c>
      <c r="I119" s="172">
        <v>-1.41</v>
      </c>
      <c r="J119" s="219">
        <v>4.79</v>
      </c>
      <c r="K119" s="220">
        <v>-3.11</v>
      </c>
      <c r="L119" s="235">
        <v>7.8899999999999994E-3</v>
      </c>
      <c r="M119" s="75">
        <v>5.253E-2</v>
      </c>
      <c r="N119" s="289">
        <v>0.25</v>
      </c>
      <c r="O119" s="233">
        <v>6</v>
      </c>
      <c r="P119" s="280">
        <v>124</v>
      </c>
    </row>
    <row r="120" spans="1:16" customFormat="1" x14ac:dyDescent="0.2">
      <c r="A120" s="149" t="s">
        <v>36</v>
      </c>
      <c r="B120" s="212" t="s">
        <v>12</v>
      </c>
      <c r="C120" s="151">
        <v>19</v>
      </c>
      <c r="D120" s="171">
        <v>0.57999999999999996</v>
      </c>
      <c r="E120" s="218">
        <v>-1.58</v>
      </c>
      <c r="F120" s="218">
        <v>4.6500000000000004</v>
      </c>
      <c r="G120" s="218">
        <v>-1.49</v>
      </c>
      <c r="H120" s="218">
        <v>5.38</v>
      </c>
      <c r="I120" s="172">
        <v>-1.4</v>
      </c>
      <c r="J120" s="219">
        <v>4.55</v>
      </c>
      <c r="K120" s="220">
        <v>-3.15</v>
      </c>
      <c r="L120" s="235">
        <v>7.4400000000000004E-3</v>
      </c>
      <c r="M120" s="75">
        <v>5.287E-2</v>
      </c>
      <c r="N120" s="289">
        <v>0.25</v>
      </c>
      <c r="O120" s="233">
        <v>6</v>
      </c>
      <c r="P120" s="280">
        <v>124</v>
      </c>
    </row>
    <row r="121" spans="1:16" customFormat="1" x14ac:dyDescent="0.2">
      <c r="A121" s="149" t="s">
        <v>36</v>
      </c>
      <c r="B121" s="212" t="s">
        <v>12</v>
      </c>
      <c r="C121" s="151">
        <v>20</v>
      </c>
      <c r="D121" s="171">
        <v>0.62</v>
      </c>
      <c r="E121" s="218">
        <v>-1.78</v>
      </c>
      <c r="F121" s="218">
        <v>4.54</v>
      </c>
      <c r="G121" s="218">
        <v>-1.5</v>
      </c>
      <c r="H121" s="218">
        <v>5.32</v>
      </c>
      <c r="I121" s="172">
        <v>-1.4</v>
      </c>
      <c r="J121" s="219">
        <v>5.33</v>
      </c>
      <c r="K121" s="220">
        <v>-3.22</v>
      </c>
      <c r="L121" s="235">
        <v>8.1899999999999994E-3</v>
      </c>
      <c r="M121" s="75">
        <v>5.2760000000000001E-2</v>
      </c>
      <c r="N121" s="289">
        <v>0.25</v>
      </c>
      <c r="O121" s="233">
        <v>6</v>
      </c>
      <c r="P121" s="280">
        <v>124</v>
      </c>
    </row>
    <row r="122" spans="1:16" customFormat="1" x14ac:dyDescent="0.2">
      <c r="A122" s="149" t="s">
        <v>36</v>
      </c>
      <c r="B122" s="212" t="s">
        <v>12</v>
      </c>
      <c r="C122" s="151">
        <v>21</v>
      </c>
      <c r="D122" s="171">
        <v>0.59</v>
      </c>
      <c r="E122" s="218">
        <v>-1.78</v>
      </c>
      <c r="F122" s="218">
        <v>4.4400000000000004</v>
      </c>
      <c r="G122" s="218">
        <v>-1.5</v>
      </c>
      <c r="H122" s="218">
        <v>5.25</v>
      </c>
      <c r="I122" s="172">
        <v>-1.4</v>
      </c>
      <c r="J122" s="219">
        <v>8.25</v>
      </c>
      <c r="K122" s="220">
        <v>-3.7</v>
      </c>
      <c r="L122" s="235">
        <v>7.8899999999999994E-3</v>
      </c>
      <c r="M122" s="75">
        <v>5.2409999999999998E-2</v>
      </c>
      <c r="N122" s="289">
        <v>0.25</v>
      </c>
      <c r="O122" s="233">
        <v>6</v>
      </c>
      <c r="P122" s="280">
        <v>124</v>
      </c>
    </row>
    <row r="123" spans="1:16" customFormat="1" x14ac:dyDescent="0.2">
      <c r="A123" s="149" t="s">
        <v>36</v>
      </c>
      <c r="B123" s="212" t="s">
        <v>12</v>
      </c>
      <c r="C123" s="151">
        <v>22</v>
      </c>
      <c r="D123" s="171">
        <v>0.61</v>
      </c>
      <c r="E123" s="218">
        <v>-1.79</v>
      </c>
      <c r="F123" s="218">
        <v>4.3600000000000003</v>
      </c>
      <c r="G123" s="218">
        <v>-1.51</v>
      </c>
      <c r="H123" s="218">
        <v>5.2</v>
      </c>
      <c r="I123" s="172">
        <v>-1.39</v>
      </c>
      <c r="J123" s="219">
        <v>4.3099999999999996</v>
      </c>
      <c r="K123" s="220">
        <v>-3</v>
      </c>
      <c r="L123" s="235">
        <v>8.09E-3</v>
      </c>
      <c r="M123" s="75">
        <v>5.2310000000000002E-2</v>
      </c>
      <c r="N123" s="289">
        <v>0.25</v>
      </c>
      <c r="O123" s="233">
        <v>6</v>
      </c>
      <c r="P123" s="280">
        <v>124</v>
      </c>
    </row>
    <row r="124" spans="1:16" customFormat="1" x14ac:dyDescent="0.2">
      <c r="A124" s="149" t="s">
        <v>36</v>
      </c>
      <c r="B124" s="212" t="s">
        <v>12</v>
      </c>
      <c r="C124" s="151">
        <v>23</v>
      </c>
      <c r="D124" s="171">
        <v>0.62</v>
      </c>
      <c r="E124" s="218">
        <v>-1.55</v>
      </c>
      <c r="F124" s="218">
        <v>4.28</v>
      </c>
      <c r="G124" s="218">
        <v>-1.51</v>
      </c>
      <c r="H124" s="218">
        <v>5.16</v>
      </c>
      <c r="I124" s="172">
        <v>-1.39</v>
      </c>
      <c r="J124" s="219">
        <v>3.51</v>
      </c>
      <c r="K124" s="220">
        <v>-2.58</v>
      </c>
      <c r="L124" s="235">
        <v>7.8899999999999994E-3</v>
      </c>
      <c r="M124" s="75">
        <v>5.212E-2</v>
      </c>
      <c r="N124" s="289">
        <v>0.25</v>
      </c>
      <c r="O124" s="233">
        <v>6</v>
      </c>
      <c r="P124" s="280">
        <v>124</v>
      </c>
    </row>
    <row r="125" spans="1:16" customFormat="1" x14ac:dyDescent="0.2">
      <c r="A125" s="149" t="s">
        <v>36</v>
      </c>
      <c r="B125" s="212" t="s">
        <v>12</v>
      </c>
      <c r="C125" s="151">
        <v>24</v>
      </c>
      <c r="D125" s="171">
        <v>0.61</v>
      </c>
      <c r="E125" s="218">
        <v>-1.67</v>
      </c>
      <c r="F125" s="218">
        <v>4.16</v>
      </c>
      <c r="G125" s="218">
        <v>-1.51</v>
      </c>
      <c r="H125" s="218">
        <v>5.0599999999999996</v>
      </c>
      <c r="I125" s="172">
        <v>-1.39</v>
      </c>
      <c r="J125" s="219">
        <v>4.29</v>
      </c>
      <c r="K125" s="220">
        <v>-2.83</v>
      </c>
      <c r="L125" s="235">
        <v>7.9000000000000008E-3</v>
      </c>
      <c r="M125" s="75">
        <v>5.1580000000000001E-2</v>
      </c>
      <c r="N125" s="289">
        <v>0.25</v>
      </c>
      <c r="O125" s="233">
        <v>6</v>
      </c>
      <c r="P125" s="280">
        <v>124</v>
      </c>
    </row>
    <row r="126" spans="1:16" customFormat="1" x14ac:dyDescent="0.2">
      <c r="A126" s="149" t="s">
        <v>36</v>
      </c>
      <c r="B126" s="212" t="s">
        <v>12</v>
      </c>
      <c r="C126" s="151">
        <v>25</v>
      </c>
      <c r="D126" s="171">
        <v>0.64</v>
      </c>
      <c r="E126" s="218">
        <v>-1.45</v>
      </c>
      <c r="F126" s="218">
        <v>4.0599999999999996</v>
      </c>
      <c r="G126" s="218">
        <v>-1.52</v>
      </c>
      <c r="H126" s="218">
        <v>5.07</v>
      </c>
      <c r="I126" s="172">
        <v>-1.38</v>
      </c>
      <c r="J126" s="219">
        <v>3.13</v>
      </c>
      <c r="K126" s="220">
        <v>-2.4500000000000002</v>
      </c>
      <c r="L126" s="235">
        <v>7.9600000000000001E-3</v>
      </c>
      <c r="M126" s="75">
        <v>5.1900000000000002E-2</v>
      </c>
      <c r="N126" s="289">
        <v>0.25</v>
      </c>
      <c r="O126" s="233">
        <v>6</v>
      </c>
      <c r="P126" s="280">
        <v>124</v>
      </c>
    </row>
    <row r="127" spans="1:16" customFormat="1" x14ac:dyDescent="0.2">
      <c r="A127" s="149" t="s">
        <v>36</v>
      </c>
      <c r="B127" s="212" t="s">
        <v>12</v>
      </c>
      <c r="C127" s="151">
        <v>26</v>
      </c>
      <c r="D127" s="171">
        <v>0.55000000000000004</v>
      </c>
      <c r="E127" s="218">
        <v>-1.69</v>
      </c>
      <c r="F127" s="218">
        <v>3.91</v>
      </c>
      <c r="G127" s="218">
        <v>-1.54</v>
      </c>
      <c r="H127" s="218">
        <v>4.9800000000000004</v>
      </c>
      <c r="I127" s="172">
        <v>-1.38</v>
      </c>
      <c r="J127" s="219">
        <v>3.9</v>
      </c>
      <c r="K127" s="220">
        <v>-2.99</v>
      </c>
      <c r="L127" s="235">
        <v>7.1399999999999996E-3</v>
      </c>
      <c r="M127" s="75">
        <v>5.1369999999999999E-2</v>
      </c>
      <c r="N127" s="289">
        <v>0.25</v>
      </c>
      <c r="O127" s="233">
        <v>6</v>
      </c>
      <c r="P127" s="280">
        <v>124</v>
      </c>
    </row>
    <row r="128" spans="1:16" customFormat="1" x14ac:dyDescent="0.2">
      <c r="A128" s="149" t="s">
        <v>36</v>
      </c>
      <c r="B128" s="212" t="s">
        <v>12</v>
      </c>
      <c r="C128" s="151">
        <v>27</v>
      </c>
      <c r="D128" s="171">
        <v>0.59</v>
      </c>
      <c r="E128" s="218">
        <v>-1.44</v>
      </c>
      <c r="F128" s="218">
        <v>3.76</v>
      </c>
      <c r="G128" s="218">
        <v>-1.55</v>
      </c>
      <c r="H128" s="218">
        <v>5.04</v>
      </c>
      <c r="I128" s="172">
        <v>-1.34</v>
      </c>
      <c r="J128" s="219">
        <v>3.45</v>
      </c>
      <c r="K128" s="220">
        <v>-2.62</v>
      </c>
      <c r="L128" s="235">
        <v>7.3299999999999997E-3</v>
      </c>
      <c r="M128" s="75">
        <v>5.2310000000000002E-2</v>
      </c>
      <c r="N128" s="289">
        <v>0.25</v>
      </c>
      <c r="O128" s="233">
        <v>6</v>
      </c>
      <c r="P128" s="280">
        <v>124</v>
      </c>
    </row>
    <row r="129" spans="1:16" customFormat="1" x14ac:dyDescent="0.2">
      <c r="A129" s="149" t="s">
        <v>36</v>
      </c>
      <c r="B129" s="212" t="s">
        <v>12</v>
      </c>
      <c r="C129" s="151">
        <v>28</v>
      </c>
      <c r="D129" s="171">
        <v>0.53</v>
      </c>
      <c r="E129" s="218">
        <v>-1.63</v>
      </c>
      <c r="F129" s="218">
        <v>3.63</v>
      </c>
      <c r="G129" s="218">
        <v>-1.56</v>
      </c>
      <c r="H129" s="218">
        <v>4.8600000000000003</v>
      </c>
      <c r="I129" s="172">
        <v>-1.36</v>
      </c>
      <c r="J129" s="219">
        <v>4.0599999999999996</v>
      </c>
      <c r="K129" s="220">
        <v>-3.06</v>
      </c>
      <c r="L129" s="235">
        <v>6.8300000000000001E-3</v>
      </c>
      <c r="M129" s="75">
        <v>5.092E-2</v>
      </c>
      <c r="N129" s="289">
        <v>0.25</v>
      </c>
      <c r="O129" s="233">
        <v>6</v>
      </c>
      <c r="P129" s="280">
        <v>124</v>
      </c>
    </row>
    <row r="130" spans="1:16" customFormat="1" x14ac:dyDescent="0.2">
      <c r="A130" s="149" t="s">
        <v>36</v>
      </c>
      <c r="B130" s="212" t="s">
        <v>12</v>
      </c>
      <c r="C130" s="151">
        <v>29</v>
      </c>
      <c r="D130" s="171">
        <v>0.52</v>
      </c>
      <c r="E130" s="218">
        <v>-1.9</v>
      </c>
      <c r="F130" s="218">
        <v>3.51</v>
      </c>
      <c r="G130" s="218">
        <v>-1.57</v>
      </c>
      <c r="H130" s="218">
        <v>4.8499999999999996</v>
      </c>
      <c r="I130" s="172">
        <v>-1.35</v>
      </c>
      <c r="J130" s="219">
        <v>5.48</v>
      </c>
      <c r="K130" s="220">
        <v>-3.54</v>
      </c>
      <c r="L130" s="235">
        <v>7.0400000000000003E-3</v>
      </c>
      <c r="M130" s="75">
        <v>5.1090000000000003E-2</v>
      </c>
      <c r="N130" s="289">
        <v>0.25</v>
      </c>
      <c r="O130" s="233">
        <v>6</v>
      </c>
      <c r="P130" s="280">
        <v>124</v>
      </c>
    </row>
    <row r="131" spans="1:16" customFormat="1" x14ac:dyDescent="0.2">
      <c r="A131" s="149" t="s">
        <v>36</v>
      </c>
      <c r="B131" s="212" t="s">
        <v>12</v>
      </c>
      <c r="C131" s="151">
        <v>30</v>
      </c>
      <c r="D131" s="171">
        <v>0.56000000000000005</v>
      </c>
      <c r="E131" s="218">
        <v>-1.63</v>
      </c>
      <c r="F131" s="218">
        <v>3.43</v>
      </c>
      <c r="G131" s="218">
        <v>-1.57</v>
      </c>
      <c r="H131" s="218">
        <v>4.95</v>
      </c>
      <c r="I131" s="172">
        <v>-1.31</v>
      </c>
      <c r="J131" s="219">
        <v>3.61</v>
      </c>
      <c r="K131" s="220">
        <v>-2.87</v>
      </c>
      <c r="L131" s="235">
        <v>7.1700000000000002E-3</v>
      </c>
      <c r="M131" s="75">
        <v>5.2220000000000003E-2</v>
      </c>
      <c r="N131" s="289">
        <v>0.25</v>
      </c>
      <c r="O131" s="233">
        <v>6</v>
      </c>
      <c r="P131" s="280">
        <v>124</v>
      </c>
    </row>
    <row r="132" spans="1:16" customFormat="1" x14ac:dyDescent="0.2">
      <c r="A132" s="149" t="s">
        <v>36</v>
      </c>
      <c r="B132" s="212" t="s">
        <v>12</v>
      </c>
      <c r="C132" s="151">
        <v>31</v>
      </c>
      <c r="D132" s="171">
        <v>0.52</v>
      </c>
      <c r="E132" s="218">
        <v>-1.63</v>
      </c>
      <c r="F132" s="218">
        <v>3.32</v>
      </c>
      <c r="G132" s="218">
        <v>-1.57</v>
      </c>
      <c r="H132" s="218">
        <v>4.8899999999999997</v>
      </c>
      <c r="I132" s="172">
        <v>-1.31</v>
      </c>
      <c r="J132" s="219">
        <v>3.92</v>
      </c>
      <c r="K132" s="220">
        <v>-3.08</v>
      </c>
      <c r="L132" s="235">
        <v>6.7200000000000003E-3</v>
      </c>
      <c r="M132" s="75">
        <v>5.16E-2</v>
      </c>
      <c r="N132" s="289">
        <v>0.25</v>
      </c>
      <c r="O132" s="233">
        <v>6</v>
      </c>
      <c r="P132" s="280">
        <v>124</v>
      </c>
    </row>
    <row r="133" spans="1:16" customFormat="1" x14ac:dyDescent="0.2">
      <c r="A133" s="149" t="s">
        <v>36</v>
      </c>
      <c r="B133" s="150" t="s">
        <v>12</v>
      </c>
      <c r="C133" s="151">
        <v>32</v>
      </c>
      <c r="D133" s="171">
        <v>0.57999999999999996</v>
      </c>
      <c r="E133" s="218">
        <v>-1.64</v>
      </c>
      <c r="F133" s="218">
        <v>3.23</v>
      </c>
      <c r="G133" s="218">
        <v>-1.57</v>
      </c>
      <c r="H133" s="218">
        <v>4.9800000000000004</v>
      </c>
      <c r="I133" s="172">
        <v>-1.27</v>
      </c>
      <c r="J133" s="219">
        <v>5.15</v>
      </c>
      <c r="K133" s="220">
        <v>-3.19</v>
      </c>
      <c r="L133" s="235">
        <v>7.4900000000000001E-3</v>
      </c>
      <c r="M133" s="75">
        <v>5.2380000000000003E-2</v>
      </c>
      <c r="N133" s="289">
        <v>0.25</v>
      </c>
      <c r="O133" s="233">
        <v>6</v>
      </c>
      <c r="P133" s="280">
        <v>124</v>
      </c>
    </row>
    <row r="134" spans="1:16" customFormat="1" x14ac:dyDescent="0.2">
      <c r="A134" s="149" t="s">
        <v>36</v>
      </c>
      <c r="B134" s="150" t="s">
        <v>13</v>
      </c>
      <c r="C134" s="151">
        <v>1</v>
      </c>
      <c r="D134" s="171">
        <v>0.67</v>
      </c>
      <c r="E134" s="218">
        <v>-1.61</v>
      </c>
      <c r="F134" s="218">
        <v>4.16</v>
      </c>
      <c r="G134" s="218">
        <v>-1.54</v>
      </c>
      <c r="H134" s="218">
        <v>6.07</v>
      </c>
      <c r="I134" s="172">
        <v>-1.32</v>
      </c>
      <c r="J134" s="219">
        <v>7.14</v>
      </c>
      <c r="K134" s="220">
        <v>-3.26</v>
      </c>
      <c r="L134" s="235">
        <v>8.8400000000000006E-3</v>
      </c>
      <c r="M134" s="75">
        <v>4.0480000000000002E-2</v>
      </c>
      <c r="N134" s="289">
        <v>0.25</v>
      </c>
      <c r="O134" s="233">
        <v>6</v>
      </c>
      <c r="P134" s="280">
        <v>124</v>
      </c>
    </row>
    <row r="135" spans="1:16" customFormat="1" x14ac:dyDescent="0.2">
      <c r="A135" s="149" t="s">
        <v>36</v>
      </c>
      <c r="B135" s="150" t="s">
        <v>13</v>
      </c>
      <c r="C135" s="151">
        <v>2</v>
      </c>
      <c r="D135" s="171">
        <v>0.64</v>
      </c>
      <c r="E135" s="218">
        <v>-1.45</v>
      </c>
      <c r="F135" s="218">
        <v>3.84</v>
      </c>
      <c r="G135" s="218">
        <v>-1.58</v>
      </c>
      <c r="H135" s="218">
        <v>5.62</v>
      </c>
      <c r="I135" s="172">
        <v>-1.35</v>
      </c>
      <c r="J135" s="219">
        <v>3.77</v>
      </c>
      <c r="K135" s="220">
        <v>-2.58</v>
      </c>
      <c r="L135" s="235">
        <v>8.2699999999999996E-3</v>
      </c>
      <c r="M135" s="75">
        <v>3.8460000000000001E-2</v>
      </c>
      <c r="N135" s="289">
        <v>0.25</v>
      </c>
      <c r="O135" s="233">
        <v>6</v>
      </c>
      <c r="P135" s="280">
        <v>124</v>
      </c>
    </row>
    <row r="136" spans="1:16" customFormat="1" x14ac:dyDescent="0.2">
      <c r="A136" s="149" t="s">
        <v>36</v>
      </c>
      <c r="B136" s="150" t="s">
        <v>13</v>
      </c>
      <c r="C136" s="151">
        <v>3</v>
      </c>
      <c r="D136" s="171">
        <v>0.64</v>
      </c>
      <c r="E136" s="218">
        <v>-1.1399999999999999</v>
      </c>
      <c r="F136" s="218">
        <v>3.79</v>
      </c>
      <c r="G136" s="218">
        <v>-1.59</v>
      </c>
      <c r="H136" s="218">
        <v>5.43</v>
      </c>
      <c r="I136" s="172">
        <v>-1.38</v>
      </c>
      <c r="J136" s="219">
        <v>2.34</v>
      </c>
      <c r="K136" s="220">
        <v>-1.86</v>
      </c>
      <c r="L136" s="235">
        <v>7.7400000000000004E-3</v>
      </c>
      <c r="M136" s="75">
        <v>3.8350000000000002E-2</v>
      </c>
      <c r="N136" s="289">
        <v>0.25</v>
      </c>
      <c r="O136" s="233">
        <v>6</v>
      </c>
      <c r="P136" s="280">
        <v>124</v>
      </c>
    </row>
    <row r="137" spans="1:16" customFormat="1" x14ac:dyDescent="0.2">
      <c r="A137" s="149" t="s">
        <v>36</v>
      </c>
      <c r="B137" s="150" t="s">
        <v>13</v>
      </c>
      <c r="C137" s="151">
        <v>4</v>
      </c>
      <c r="D137" s="171">
        <v>0.52</v>
      </c>
      <c r="E137" s="218">
        <v>-1.61</v>
      </c>
      <c r="F137" s="218">
        <v>4.0199999999999996</v>
      </c>
      <c r="G137" s="218">
        <v>-1.58</v>
      </c>
      <c r="H137" s="218">
        <v>5.5</v>
      </c>
      <c r="I137" s="172">
        <v>-1.41</v>
      </c>
      <c r="J137" s="219">
        <v>5.29</v>
      </c>
      <c r="K137" s="220">
        <v>-3.31</v>
      </c>
      <c r="L137" s="235">
        <v>6.8900000000000003E-3</v>
      </c>
      <c r="M137" s="75">
        <v>3.9940000000000003E-2</v>
      </c>
      <c r="N137" s="289">
        <v>0.25</v>
      </c>
      <c r="O137" s="233">
        <v>6</v>
      </c>
      <c r="P137" s="280">
        <v>124</v>
      </c>
    </row>
    <row r="138" spans="1:16" customFormat="1" x14ac:dyDescent="0.2">
      <c r="A138" s="149" t="s">
        <v>36</v>
      </c>
      <c r="B138" s="150" t="s">
        <v>13</v>
      </c>
      <c r="C138" s="151">
        <v>5</v>
      </c>
      <c r="D138" s="171">
        <v>0.59</v>
      </c>
      <c r="E138" s="218">
        <v>-1.53</v>
      </c>
      <c r="F138" s="218">
        <v>4.3499999999999996</v>
      </c>
      <c r="G138" s="218">
        <v>-1.56</v>
      </c>
      <c r="H138" s="218">
        <v>5.75</v>
      </c>
      <c r="I138" s="172">
        <v>-1.41</v>
      </c>
      <c r="J138" s="219">
        <v>4.42</v>
      </c>
      <c r="K138" s="220">
        <v>-2.91</v>
      </c>
      <c r="L138" s="235">
        <v>7.7000000000000002E-3</v>
      </c>
      <c r="M138" s="75">
        <v>4.2790000000000002E-2</v>
      </c>
      <c r="N138" s="289">
        <v>0.25</v>
      </c>
      <c r="O138" s="233">
        <v>6</v>
      </c>
      <c r="P138" s="280">
        <v>124</v>
      </c>
    </row>
    <row r="139" spans="1:16" customFormat="1" x14ac:dyDescent="0.2">
      <c r="A139" s="149" t="s">
        <v>36</v>
      </c>
      <c r="B139" s="150" t="s">
        <v>13</v>
      </c>
      <c r="C139" s="151">
        <v>6</v>
      </c>
      <c r="D139" s="171">
        <v>0.67</v>
      </c>
      <c r="E139" s="218">
        <v>-1.26</v>
      </c>
      <c r="F139" s="218">
        <v>4.72</v>
      </c>
      <c r="G139" s="218">
        <v>-1.53</v>
      </c>
      <c r="H139" s="218">
        <v>5.9</v>
      </c>
      <c r="I139" s="172">
        <v>-1.42</v>
      </c>
      <c r="J139" s="219">
        <v>2.74</v>
      </c>
      <c r="K139" s="220">
        <v>-2.1</v>
      </c>
      <c r="L139" s="235">
        <v>8.3000000000000001E-3</v>
      </c>
      <c r="M139" s="75">
        <v>4.514E-2</v>
      </c>
      <c r="N139" s="289">
        <v>0.25</v>
      </c>
      <c r="O139" s="233">
        <v>6</v>
      </c>
      <c r="P139" s="280">
        <v>124</v>
      </c>
    </row>
    <row r="140" spans="1:16" customFormat="1" x14ac:dyDescent="0.2">
      <c r="A140" s="149" t="s">
        <v>36</v>
      </c>
      <c r="B140" s="150" t="s">
        <v>13</v>
      </c>
      <c r="C140" s="151">
        <v>7</v>
      </c>
      <c r="D140" s="171">
        <v>0.65</v>
      </c>
      <c r="E140" s="218">
        <v>-1.58</v>
      </c>
      <c r="F140" s="218">
        <v>5.05</v>
      </c>
      <c r="G140" s="218">
        <v>-1.51</v>
      </c>
      <c r="H140" s="218">
        <v>6.11</v>
      </c>
      <c r="I140" s="172">
        <v>-1.42</v>
      </c>
      <c r="J140" s="219">
        <v>4.5</v>
      </c>
      <c r="K140" s="220">
        <v>-2.84</v>
      </c>
      <c r="L140" s="235">
        <v>8.4799999999999997E-3</v>
      </c>
      <c r="M140" s="75">
        <v>4.7640000000000002E-2</v>
      </c>
      <c r="N140" s="289">
        <v>0.25</v>
      </c>
      <c r="O140" s="233">
        <v>6</v>
      </c>
      <c r="P140" s="280">
        <v>124</v>
      </c>
    </row>
    <row r="141" spans="1:16" customFormat="1" x14ac:dyDescent="0.2">
      <c r="A141" s="149" t="s">
        <v>36</v>
      </c>
      <c r="B141" s="150" t="s">
        <v>13</v>
      </c>
      <c r="C141" s="151">
        <v>8</v>
      </c>
      <c r="D141" s="171">
        <v>0.7</v>
      </c>
      <c r="E141" s="218">
        <v>-1.55</v>
      </c>
      <c r="F141" s="218">
        <v>5.29</v>
      </c>
      <c r="G141" s="218">
        <v>-1.49</v>
      </c>
      <c r="H141" s="218">
        <v>6.29</v>
      </c>
      <c r="I141" s="172">
        <v>-1.41</v>
      </c>
      <c r="J141" s="219">
        <v>5.03</v>
      </c>
      <c r="K141" s="220">
        <v>-2.95</v>
      </c>
      <c r="L141" s="235">
        <v>9.11E-3</v>
      </c>
      <c r="M141" s="75">
        <v>4.9689999999999998E-2</v>
      </c>
      <c r="N141" s="289">
        <v>0.25</v>
      </c>
      <c r="O141" s="233">
        <v>6</v>
      </c>
      <c r="P141" s="280">
        <v>124</v>
      </c>
    </row>
    <row r="142" spans="1:16" customFormat="1" x14ac:dyDescent="0.2">
      <c r="A142" s="149" t="s">
        <v>36</v>
      </c>
      <c r="B142" s="150" t="s">
        <v>13</v>
      </c>
      <c r="C142" s="151">
        <v>9</v>
      </c>
      <c r="D142" s="171">
        <v>0.71</v>
      </c>
      <c r="E142" s="218">
        <v>-1.56</v>
      </c>
      <c r="F142" s="218">
        <v>5.42</v>
      </c>
      <c r="G142" s="218">
        <v>-1.48</v>
      </c>
      <c r="H142" s="218">
        <v>6.34</v>
      </c>
      <c r="I142" s="172">
        <v>-1.41</v>
      </c>
      <c r="J142" s="219">
        <v>5.37</v>
      </c>
      <c r="K142" s="220">
        <v>-3.02</v>
      </c>
      <c r="L142" s="235">
        <v>9.2399999999999999E-3</v>
      </c>
      <c r="M142" s="75">
        <v>5.0279999999999998E-2</v>
      </c>
      <c r="N142" s="289">
        <v>0.25</v>
      </c>
      <c r="O142" s="233">
        <v>6</v>
      </c>
      <c r="P142" s="280">
        <v>124</v>
      </c>
    </row>
    <row r="143" spans="1:16" customFormat="1" x14ac:dyDescent="0.2">
      <c r="A143" s="149" t="s">
        <v>36</v>
      </c>
      <c r="B143" s="150" t="s">
        <v>13</v>
      </c>
      <c r="C143" s="151">
        <v>10</v>
      </c>
      <c r="D143" s="171">
        <v>0.73</v>
      </c>
      <c r="E143" s="218">
        <v>-1.65</v>
      </c>
      <c r="F143" s="218">
        <v>5.41</v>
      </c>
      <c r="G143" s="218">
        <v>-1.47</v>
      </c>
      <c r="H143" s="218">
        <v>6.2</v>
      </c>
      <c r="I143" s="172">
        <v>-1.42</v>
      </c>
      <c r="J143" s="219">
        <v>5.03</v>
      </c>
      <c r="K143" s="220">
        <v>-2.93</v>
      </c>
      <c r="L143" s="235">
        <v>9.7000000000000003E-3</v>
      </c>
      <c r="M143" s="75">
        <v>4.9660000000000003E-2</v>
      </c>
      <c r="N143" s="289">
        <v>0.25</v>
      </c>
      <c r="O143" s="233">
        <v>6</v>
      </c>
      <c r="P143" s="280">
        <v>124</v>
      </c>
    </row>
    <row r="144" spans="1:16" customFormat="1" x14ac:dyDescent="0.2">
      <c r="A144" s="149" t="s">
        <v>36</v>
      </c>
      <c r="B144" s="150" t="s">
        <v>13</v>
      </c>
      <c r="C144" s="151">
        <v>11</v>
      </c>
      <c r="D144" s="171">
        <v>0.65</v>
      </c>
      <c r="E144" s="218">
        <v>-1.61</v>
      </c>
      <c r="F144" s="218">
        <v>5.39</v>
      </c>
      <c r="G144" s="218">
        <v>-1.47</v>
      </c>
      <c r="H144" s="218">
        <v>6.09</v>
      </c>
      <c r="I144" s="172">
        <v>-1.43</v>
      </c>
      <c r="J144" s="219">
        <v>5.85</v>
      </c>
      <c r="K144" s="220">
        <v>-3.21</v>
      </c>
      <c r="L144" s="235">
        <v>8.5500000000000003E-3</v>
      </c>
      <c r="M144" s="75">
        <v>4.9239999999999999E-2</v>
      </c>
      <c r="N144" s="289">
        <v>0.25</v>
      </c>
      <c r="O144" s="233">
        <v>6</v>
      </c>
      <c r="P144" s="280">
        <v>124</v>
      </c>
    </row>
    <row r="145" spans="1:16" customFormat="1" x14ac:dyDescent="0.2">
      <c r="A145" s="149" t="s">
        <v>36</v>
      </c>
      <c r="B145" s="150" t="s">
        <v>13</v>
      </c>
      <c r="C145" s="151">
        <v>12</v>
      </c>
      <c r="D145" s="171">
        <v>0.69</v>
      </c>
      <c r="E145" s="218">
        <v>-1.83</v>
      </c>
      <c r="F145" s="218">
        <v>5.35</v>
      </c>
      <c r="G145" s="218">
        <v>-1.47</v>
      </c>
      <c r="H145" s="218">
        <v>6.07</v>
      </c>
      <c r="I145" s="172">
        <v>-1.42</v>
      </c>
      <c r="J145" s="219">
        <v>11.55</v>
      </c>
      <c r="K145" s="220">
        <v>-3.95</v>
      </c>
      <c r="L145" s="235">
        <v>9.5099999999999994E-3</v>
      </c>
      <c r="M145" s="75">
        <v>4.9520000000000002E-2</v>
      </c>
      <c r="N145" s="289">
        <v>0.25</v>
      </c>
      <c r="O145" s="233">
        <v>6</v>
      </c>
      <c r="P145" s="280">
        <v>124</v>
      </c>
    </row>
    <row r="146" spans="1:16" customFormat="1" x14ac:dyDescent="0.2">
      <c r="A146" s="149" t="s">
        <v>36</v>
      </c>
      <c r="B146" s="150" t="s">
        <v>13</v>
      </c>
      <c r="C146" s="151">
        <v>13</v>
      </c>
      <c r="D146" s="171">
        <v>0.64</v>
      </c>
      <c r="E146" s="218">
        <v>-1.69</v>
      </c>
      <c r="F146" s="218">
        <v>5.24</v>
      </c>
      <c r="G146" s="218">
        <v>-1.48</v>
      </c>
      <c r="H146" s="218">
        <v>5.9</v>
      </c>
      <c r="I146" s="172">
        <v>-1.44</v>
      </c>
      <c r="J146" s="219">
        <v>3.17</v>
      </c>
      <c r="K146" s="220">
        <v>-2.4900000000000002</v>
      </c>
      <c r="L146" s="235">
        <v>8.5699999999999995E-3</v>
      </c>
      <c r="M146" s="75">
        <v>4.879E-2</v>
      </c>
      <c r="N146" s="289">
        <v>0.25</v>
      </c>
      <c r="O146" s="233">
        <v>6</v>
      </c>
      <c r="P146" s="280">
        <v>124</v>
      </c>
    </row>
    <row r="147" spans="1:16" customFormat="1" x14ac:dyDescent="0.2">
      <c r="A147" s="149" t="s">
        <v>36</v>
      </c>
      <c r="B147" s="150" t="s">
        <v>13</v>
      </c>
      <c r="C147" s="151">
        <v>14</v>
      </c>
      <c r="D147" s="171">
        <v>0.66</v>
      </c>
      <c r="E147" s="218">
        <v>-1.61</v>
      </c>
      <c r="F147" s="218">
        <v>5.22</v>
      </c>
      <c r="G147" s="218">
        <v>-1.48</v>
      </c>
      <c r="H147" s="218">
        <v>5.83</v>
      </c>
      <c r="I147" s="172">
        <v>-1.44</v>
      </c>
      <c r="J147" s="219">
        <v>4.83</v>
      </c>
      <c r="K147" s="220">
        <v>-3.01</v>
      </c>
      <c r="L147" s="235">
        <v>8.6499999999999997E-3</v>
      </c>
      <c r="M147" s="75">
        <v>4.8680000000000001E-2</v>
      </c>
      <c r="N147" s="289">
        <v>0.25</v>
      </c>
      <c r="O147" s="233">
        <v>6</v>
      </c>
      <c r="P147" s="280">
        <v>124</v>
      </c>
    </row>
    <row r="148" spans="1:16" customFormat="1" x14ac:dyDescent="0.2">
      <c r="A148" s="149" t="s">
        <v>36</v>
      </c>
      <c r="B148" s="150" t="s">
        <v>13</v>
      </c>
      <c r="C148" s="151">
        <v>15</v>
      </c>
      <c r="D148" s="171">
        <v>0.61</v>
      </c>
      <c r="E148" s="218">
        <v>-1.86</v>
      </c>
      <c r="F148" s="218">
        <v>5.22</v>
      </c>
      <c r="G148" s="218">
        <v>-1.48</v>
      </c>
      <c r="H148" s="218">
        <v>5.84</v>
      </c>
      <c r="I148" s="172">
        <v>-1.44</v>
      </c>
      <c r="J148" s="219">
        <v>6.79</v>
      </c>
      <c r="K148" s="220">
        <v>-3.53</v>
      </c>
      <c r="L148" s="235">
        <v>8.3999999999999995E-3</v>
      </c>
      <c r="M148" s="75">
        <v>4.9169999999999998E-2</v>
      </c>
      <c r="N148" s="289">
        <v>0.25</v>
      </c>
      <c r="O148" s="233">
        <v>6</v>
      </c>
      <c r="P148" s="280">
        <v>124</v>
      </c>
    </row>
    <row r="149" spans="1:16" customFormat="1" x14ac:dyDescent="0.2">
      <c r="A149" s="149" t="s">
        <v>36</v>
      </c>
      <c r="B149" s="150" t="s">
        <v>13</v>
      </c>
      <c r="C149" s="151">
        <v>16</v>
      </c>
      <c r="D149" s="171">
        <v>0.69</v>
      </c>
      <c r="E149" s="218">
        <v>-1.7</v>
      </c>
      <c r="F149" s="218">
        <v>5.27</v>
      </c>
      <c r="G149" s="218">
        <v>-1.47</v>
      </c>
      <c r="H149" s="218">
        <v>5.92</v>
      </c>
      <c r="I149" s="172">
        <v>-1.43</v>
      </c>
      <c r="J149" s="219">
        <v>6.25</v>
      </c>
      <c r="K149" s="220">
        <v>-3.24</v>
      </c>
      <c r="L149" s="235">
        <v>9.1699999999999993E-3</v>
      </c>
      <c r="M149" s="75">
        <v>5.015E-2</v>
      </c>
      <c r="N149" s="289">
        <v>0.25</v>
      </c>
      <c r="O149" s="233">
        <v>6</v>
      </c>
      <c r="P149" s="280">
        <v>124</v>
      </c>
    </row>
    <row r="150" spans="1:16" customFormat="1" x14ac:dyDescent="0.2">
      <c r="A150" s="149" t="s">
        <v>36</v>
      </c>
      <c r="B150" s="150" t="s">
        <v>13</v>
      </c>
      <c r="C150" s="151">
        <v>17</v>
      </c>
      <c r="D150" s="171">
        <v>0.63</v>
      </c>
      <c r="E150" s="218">
        <v>-1.61</v>
      </c>
      <c r="F150" s="218">
        <v>5.17</v>
      </c>
      <c r="G150" s="218">
        <v>-1.48</v>
      </c>
      <c r="H150" s="218">
        <v>5.82</v>
      </c>
      <c r="I150" s="172">
        <v>-1.44</v>
      </c>
      <c r="J150" s="219">
        <v>4.99</v>
      </c>
      <c r="K150" s="220">
        <v>-3.09</v>
      </c>
      <c r="L150" s="235">
        <v>8.2900000000000005E-3</v>
      </c>
      <c r="M150" s="75">
        <v>0.05</v>
      </c>
      <c r="N150" s="289">
        <v>0.25</v>
      </c>
      <c r="O150" s="233">
        <v>6</v>
      </c>
      <c r="P150" s="280">
        <v>124</v>
      </c>
    </row>
    <row r="151" spans="1:16" customFormat="1" x14ac:dyDescent="0.2">
      <c r="A151" s="149" t="s">
        <v>36</v>
      </c>
      <c r="B151" s="150" t="s">
        <v>13</v>
      </c>
      <c r="C151" s="151">
        <v>18</v>
      </c>
      <c r="D151" s="171">
        <v>0.67</v>
      </c>
      <c r="E151" s="218">
        <v>-1.8</v>
      </c>
      <c r="F151" s="218">
        <v>5.09</v>
      </c>
      <c r="G151" s="218">
        <v>-1.48</v>
      </c>
      <c r="H151" s="218">
        <v>5.77</v>
      </c>
      <c r="I151" s="172">
        <v>-1.43</v>
      </c>
      <c r="J151" s="219">
        <v>5.32</v>
      </c>
      <c r="K151" s="220">
        <v>-3.12</v>
      </c>
      <c r="L151" s="235">
        <v>9.0200000000000002E-3</v>
      </c>
      <c r="M151" s="75">
        <v>5.0139999999999997E-2</v>
      </c>
      <c r="N151" s="289">
        <v>0.25</v>
      </c>
      <c r="O151" s="233">
        <v>6</v>
      </c>
      <c r="P151" s="280">
        <v>124</v>
      </c>
    </row>
    <row r="152" spans="1:16" customFormat="1" x14ac:dyDescent="0.2">
      <c r="A152" s="149" t="s">
        <v>36</v>
      </c>
      <c r="B152" s="150" t="s">
        <v>13</v>
      </c>
      <c r="C152" s="151">
        <v>19</v>
      </c>
      <c r="D152" s="171">
        <v>0.63</v>
      </c>
      <c r="E152" s="218">
        <v>-1.64</v>
      </c>
      <c r="F152" s="218">
        <v>4.97</v>
      </c>
      <c r="G152" s="218">
        <v>-1.49</v>
      </c>
      <c r="H152" s="218">
        <v>5.77</v>
      </c>
      <c r="I152" s="172">
        <v>-1.41</v>
      </c>
      <c r="J152" s="219">
        <v>4.51</v>
      </c>
      <c r="K152" s="220">
        <v>-3.02</v>
      </c>
      <c r="L152" s="235">
        <v>8.2400000000000008E-3</v>
      </c>
      <c r="M152" s="75">
        <v>5.0560000000000001E-2</v>
      </c>
      <c r="N152" s="289">
        <v>0.25</v>
      </c>
      <c r="O152" s="233">
        <v>6</v>
      </c>
      <c r="P152" s="280">
        <v>124</v>
      </c>
    </row>
    <row r="153" spans="1:16" customFormat="1" x14ac:dyDescent="0.2">
      <c r="A153" s="149" t="s">
        <v>36</v>
      </c>
      <c r="B153" s="150" t="s">
        <v>13</v>
      </c>
      <c r="C153" s="151">
        <v>20</v>
      </c>
      <c r="D153" s="171">
        <v>0.68</v>
      </c>
      <c r="E153" s="218">
        <v>-1.75</v>
      </c>
      <c r="F153" s="218">
        <v>4.8499999999999996</v>
      </c>
      <c r="G153" s="218">
        <v>-1.49</v>
      </c>
      <c r="H153" s="218">
        <v>5.69</v>
      </c>
      <c r="I153" s="172">
        <v>-1.42</v>
      </c>
      <c r="J153" s="219">
        <v>5.34</v>
      </c>
      <c r="K153" s="220">
        <v>-3.11</v>
      </c>
      <c r="L153" s="235">
        <v>9.0500000000000008E-3</v>
      </c>
      <c r="M153" s="75">
        <v>5.049E-2</v>
      </c>
      <c r="N153" s="289">
        <v>0.25</v>
      </c>
      <c r="O153" s="233">
        <v>6</v>
      </c>
      <c r="P153" s="280">
        <v>124</v>
      </c>
    </row>
    <row r="154" spans="1:16" customFormat="1" x14ac:dyDescent="0.2">
      <c r="A154" s="149" t="s">
        <v>36</v>
      </c>
      <c r="B154" s="150" t="s">
        <v>13</v>
      </c>
      <c r="C154" s="151">
        <v>21</v>
      </c>
      <c r="D154" s="171">
        <v>0.67</v>
      </c>
      <c r="E154" s="218">
        <v>-1.74</v>
      </c>
      <c r="F154" s="218">
        <v>4.71</v>
      </c>
      <c r="G154" s="218">
        <v>-1.5</v>
      </c>
      <c r="H154" s="218">
        <v>5.59</v>
      </c>
      <c r="I154" s="172">
        <v>-1.42</v>
      </c>
      <c r="J154" s="219">
        <v>6.75</v>
      </c>
      <c r="K154" s="220">
        <v>-3.32</v>
      </c>
      <c r="L154" s="235">
        <v>8.9499999999999996E-3</v>
      </c>
      <c r="M154" s="75">
        <v>5.008E-2</v>
      </c>
      <c r="N154" s="289">
        <v>0.25</v>
      </c>
      <c r="O154" s="233">
        <v>6</v>
      </c>
      <c r="P154" s="280">
        <v>124</v>
      </c>
    </row>
    <row r="155" spans="1:16" customFormat="1" x14ac:dyDescent="0.2">
      <c r="A155" s="149" t="s">
        <v>36</v>
      </c>
      <c r="B155" s="150" t="s">
        <v>13</v>
      </c>
      <c r="C155" s="151">
        <v>22</v>
      </c>
      <c r="D155" s="171">
        <v>0.67</v>
      </c>
      <c r="E155" s="218">
        <v>-1.73</v>
      </c>
      <c r="F155" s="218">
        <v>4.6500000000000004</v>
      </c>
      <c r="G155" s="218">
        <v>-1.5</v>
      </c>
      <c r="H155" s="218">
        <v>5.53</v>
      </c>
      <c r="I155" s="172">
        <v>-1.41</v>
      </c>
      <c r="J155" s="219">
        <v>6.11</v>
      </c>
      <c r="K155" s="220">
        <v>-3.32</v>
      </c>
      <c r="L155" s="235">
        <v>8.9200000000000008E-3</v>
      </c>
      <c r="M155" s="75">
        <v>5.0029999999999998E-2</v>
      </c>
      <c r="N155" s="289">
        <v>0.25</v>
      </c>
      <c r="O155" s="233">
        <v>6</v>
      </c>
      <c r="P155" s="280">
        <v>124</v>
      </c>
    </row>
    <row r="156" spans="1:16" customFormat="1" x14ac:dyDescent="0.2">
      <c r="A156" s="149" t="s">
        <v>36</v>
      </c>
      <c r="B156" s="150" t="s">
        <v>13</v>
      </c>
      <c r="C156" s="151">
        <v>23</v>
      </c>
      <c r="D156" s="171">
        <v>0.69</v>
      </c>
      <c r="E156" s="218">
        <v>-1.49</v>
      </c>
      <c r="F156" s="218">
        <v>4.55</v>
      </c>
      <c r="G156" s="218">
        <v>-1.5</v>
      </c>
      <c r="H156" s="218">
        <v>5.49</v>
      </c>
      <c r="I156" s="172">
        <v>-1.41</v>
      </c>
      <c r="J156" s="219">
        <v>4.93</v>
      </c>
      <c r="K156" s="220">
        <v>-2.87</v>
      </c>
      <c r="L156" s="235">
        <v>8.8199999999999997E-3</v>
      </c>
      <c r="M156" s="75">
        <v>4.9939999999999998E-2</v>
      </c>
      <c r="N156" s="289">
        <v>0.25</v>
      </c>
      <c r="O156" s="233">
        <v>6</v>
      </c>
      <c r="P156" s="280">
        <v>124</v>
      </c>
    </row>
    <row r="157" spans="1:16" customFormat="1" x14ac:dyDescent="0.2">
      <c r="A157" s="149" t="s">
        <v>36</v>
      </c>
      <c r="B157" s="150" t="s">
        <v>13</v>
      </c>
      <c r="C157" s="151">
        <v>24</v>
      </c>
      <c r="D157" s="171">
        <v>0.69</v>
      </c>
      <c r="E157" s="218">
        <v>-1.55</v>
      </c>
      <c r="F157" s="218">
        <v>4.42</v>
      </c>
      <c r="G157" s="218">
        <v>-1.51</v>
      </c>
      <c r="H157" s="218">
        <v>5.39</v>
      </c>
      <c r="I157" s="172">
        <v>-1.41</v>
      </c>
      <c r="J157" s="219">
        <v>8</v>
      </c>
      <c r="K157" s="220">
        <v>-3.42</v>
      </c>
      <c r="L157" s="235">
        <v>8.8500000000000002E-3</v>
      </c>
      <c r="M157" s="75">
        <v>4.9390000000000003E-2</v>
      </c>
      <c r="N157" s="289">
        <v>0.25</v>
      </c>
      <c r="O157" s="233">
        <v>6</v>
      </c>
      <c r="P157" s="280">
        <v>124</v>
      </c>
    </row>
    <row r="158" spans="1:16" customFormat="1" x14ac:dyDescent="0.2">
      <c r="A158" s="149" t="s">
        <v>36</v>
      </c>
      <c r="B158" s="150" t="s">
        <v>13</v>
      </c>
      <c r="C158" s="151">
        <v>25</v>
      </c>
      <c r="D158" s="171">
        <v>0.72</v>
      </c>
      <c r="E158" s="218">
        <v>-1.41</v>
      </c>
      <c r="F158" s="218">
        <v>4.3099999999999996</v>
      </c>
      <c r="G158" s="218">
        <v>-1.52</v>
      </c>
      <c r="H158" s="218">
        <v>5.39</v>
      </c>
      <c r="I158" s="172">
        <v>-1.4</v>
      </c>
      <c r="J158" s="219">
        <v>3.45</v>
      </c>
      <c r="K158" s="220">
        <v>-2.41</v>
      </c>
      <c r="L158" s="235">
        <v>9.0299999999999998E-3</v>
      </c>
      <c r="M158" s="75">
        <v>4.9709999999999997E-2</v>
      </c>
      <c r="N158" s="289">
        <v>0.25</v>
      </c>
      <c r="O158" s="233">
        <v>6</v>
      </c>
      <c r="P158" s="280">
        <v>124</v>
      </c>
    </row>
    <row r="159" spans="1:16" customFormat="1" x14ac:dyDescent="0.2">
      <c r="A159" s="149" t="s">
        <v>36</v>
      </c>
      <c r="B159" s="150" t="s">
        <v>13</v>
      </c>
      <c r="C159" s="151">
        <v>26</v>
      </c>
      <c r="D159" s="171">
        <v>0.6</v>
      </c>
      <c r="E159" s="218">
        <v>-1.61</v>
      </c>
      <c r="F159" s="218">
        <v>4.1500000000000004</v>
      </c>
      <c r="G159" s="218">
        <v>-1.53</v>
      </c>
      <c r="H159" s="218">
        <v>5.28</v>
      </c>
      <c r="I159" s="172">
        <v>-1.4</v>
      </c>
      <c r="J159" s="219">
        <v>5.0199999999999996</v>
      </c>
      <c r="K159" s="220">
        <v>-3.13</v>
      </c>
      <c r="L159" s="235">
        <v>7.8100000000000001E-3</v>
      </c>
      <c r="M159" s="75">
        <v>4.9270000000000001E-2</v>
      </c>
      <c r="N159" s="289">
        <v>0.25</v>
      </c>
      <c r="O159" s="233">
        <v>6</v>
      </c>
      <c r="P159" s="280">
        <v>124</v>
      </c>
    </row>
    <row r="160" spans="1:16" customFormat="1" x14ac:dyDescent="0.2">
      <c r="A160" s="149" t="s">
        <v>36</v>
      </c>
      <c r="B160" s="150" t="s">
        <v>13</v>
      </c>
      <c r="C160" s="151">
        <v>27</v>
      </c>
      <c r="D160" s="171">
        <v>0.65</v>
      </c>
      <c r="E160" s="218">
        <v>-1.42</v>
      </c>
      <c r="F160" s="218">
        <v>4.01</v>
      </c>
      <c r="G160" s="218">
        <v>-1.54</v>
      </c>
      <c r="H160" s="218">
        <v>5.34</v>
      </c>
      <c r="I160" s="172">
        <v>-1.36</v>
      </c>
      <c r="J160" s="219">
        <v>3.29</v>
      </c>
      <c r="K160" s="220">
        <v>-2.48</v>
      </c>
      <c r="L160" s="235">
        <v>8.1700000000000002E-3</v>
      </c>
      <c r="M160" s="75">
        <v>5.0360000000000002E-2</v>
      </c>
      <c r="N160" s="289">
        <v>0.25</v>
      </c>
      <c r="O160" s="233">
        <v>6</v>
      </c>
      <c r="P160" s="280">
        <v>124</v>
      </c>
    </row>
    <row r="161" spans="1:16" customFormat="1" x14ac:dyDescent="0.2">
      <c r="A161" s="149" t="s">
        <v>36</v>
      </c>
      <c r="B161" s="150" t="s">
        <v>13</v>
      </c>
      <c r="C161" s="151">
        <v>28</v>
      </c>
      <c r="D161" s="171">
        <v>0.57999999999999996</v>
      </c>
      <c r="E161" s="218">
        <v>-1.63</v>
      </c>
      <c r="F161" s="218">
        <v>3.87</v>
      </c>
      <c r="G161" s="218">
        <v>-1.55</v>
      </c>
      <c r="H161" s="218">
        <v>5.15</v>
      </c>
      <c r="I161" s="172">
        <v>-1.38</v>
      </c>
      <c r="J161" s="219">
        <v>3.52</v>
      </c>
      <c r="K161" s="220">
        <v>-2.75</v>
      </c>
      <c r="L161" s="235">
        <v>7.6099999999999996E-3</v>
      </c>
      <c r="M161" s="75">
        <v>4.9050000000000003E-2</v>
      </c>
      <c r="N161" s="289">
        <v>0.25</v>
      </c>
      <c r="O161" s="233">
        <v>6</v>
      </c>
      <c r="P161" s="280">
        <v>124</v>
      </c>
    </row>
    <row r="162" spans="1:16" customFormat="1" x14ac:dyDescent="0.2">
      <c r="A162" s="149" t="s">
        <v>36</v>
      </c>
      <c r="B162" s="150" t="s">
        <v>13</v>
      </c>
      <c r="C162" s="151">
        <v>29</v>
      </c>
      <c r="D162" s="171">
        <v>0.55000000000000004</v>
      </c>
      <c r="E162" s="218">
        <v>-1.89</v>
      </c>
      <c r="F162" s="218">
        <v>3.74</v>
      </c>
      <c r="G162" s="218">
        <v>-1.56</v>
      </c>
      <c r="H162" s="218">
        <v>5.14</v>
      </c>
      <c r="I162" s="172">
        <v>-1.37</v>
      </c>
      <c r="J162" s="219">
        <v>5.85</v>
      </c>
      <c r="K162" s="220">
        <v>-3.46</v>
      </c>
      <c r="L162" s="235">
        <v>7.4999999999999997E-3</v>
      </c>
      <c r="M162" s="75">
        <v>4.9279999999999997E-2</v>
      </c>
      <c r="N162" s="289">
        <v>0.25</v>
      </c>
      <c r="O162" s="233">
        <v>6</v>
      </c>
      <c r="P162" s="280">
        <v>124</v>
      </c>
    </row>
    <row r="163" spans="1:16" customFormat="1" x14ac:dyDescent="0.2">
      <c r="A163" s="149" t="s">
        <v>36</v>
      </c>
      <c r="B163" s="150" t="s">
        <v>13</v>
      </c>
      <c r="C163" s="151">
        <v>30</v>
      </c>
      <c r="D163" s="171">
        <v>0.61</v>
      </c>
      <c r="E163" s="218">
        <v>-1.65</v>
      </c>
      <c r="F163" s="218">
        <v>3.69</v>
      </c>
      <c r="G163" s="218">
        <v>-1.56</v>
      </c>
      <c r="H163" s="218">
        <v>5.25</v>
      </c>
      <c r="I163" s="172">
        <v>-1.33</v>
      </c>
      <c r="J163" s="219">
        <v>4.1500000000000004</v>
      </c>
      <c r="K163" s="220">
        <v>-2.93</v>
      </c>
      <c r="L163" s="235">
        <v>7.9699999999999997E-3</v>
      </c>
      <c r="M163" s="75">
        <v>5.0450000000000002E-2</v>
      </c>
      <c r="N163" s="289">
        <v>0.25</v>
      </c>
      <c r="O163" s="233">
        <v>6</v>
      </c>
      <c r="P163" s="280">
        <v>124</v>
      </c>
    </row>
    <row r="164" spans="1:16" customFormat="1" x14ac:dyDescent="0.2">
      <c r="A164" s="149" t="s">
        <v>36</v>
      </c>
      <c r="B164" s="150" t="s">
        <v>13</v>
      </c>
      <c r="C164" s="151">
        <v>31</v>
      </c>
      <c r="D164" s="171">
        <v>0.56999999999999995</v>
      </c>
      <c r="E164" s="218">
        <v>-1.64</v>
      </c>
      <c r="F164" s="218">
        <v>3.56</v>
      </c>
      <c r="G164" s="218">
        <v>-1.56</v>
      </c>
      <c r="H164" s="218">
        <v>5.18</v>
      </c>
      <c r="I164" s="172">
        <v>-1.33</v>
      </c>
      <c r="J164" s="219">
        <v>3.8</v>
      </c>
      <c r="K164" s="220">
        <v>-2.92</v>
      </c>
      <c r="L164" s="235">
        <v>7.43E-3</v>
      </c>
      <c r="M164" s="75">
        <v>4.9889999999999997E-2</v>
      </c>
      <c r="N164" s="289">
        <v>0.25</v>
      </c>
      <c r="O164" s="233">
        <v>6</v>
      </c>
      <c r="P164" s="280">
        <v>124</v>
      </c>
    </row>
    <row r="165" spans="1:16" customFormat="1" x14ac:dyDescent="0.2">
      <c r="A165" s="149" t="s">
        <v>36</v>
      </c>
      <c r="B165" s="150" t="s">
        <v>13</v>
      </c>
      <c r="C165" s="151">
        <v>32</v>
      </c>
      <c r="D165" s="171">
        <v>0.65</v>
      </c>
      <c r="E165" s="218">
        <v>-1.58</v>
      </c>
      <c r="F165" s="218">
        <v>3.51</v>
      </c>
      <c r="G165" s="218">
        <v>-1.55</v>
      </c>
      <c r="H165" s="218">
        <v>5.28</v>
      </c>
      <c r="I165" s="172">
        <v>-1.29</v>
      </c>
      <c r="J165" s="219">
        <v>5.66</v>
      </c>
      <c r="K165" s="220">
        <v>-3.21</v>
      </c>
      <c r="L165" s="236">
        <v>8.4600000000000005E-3</v>
      </c>
      <c r="M165" s="41">
        <v>5.0659999999999997E-2</v>
      </c>
      <c r="N165" s="290">
        <v>0.25</v>
      </c>
      <c r="O165" s="233">
        <v>6</v>
      </c>
      <c r="P165" s="280">
        <v>124</v>
      </c>
    </row>
    <row r="166" spans="1:16" customFormat="1" x14ac:dyDescent="0.2">
      <c r="A166" s="149" t="s">
        <v>35</v>
      </c>
      <c r="B166" s="150" t="s">
        <v>12</v>
      </c>
      <c r="C166" s="151">
        <v>1</v>
      </c>
      <c r="D166" s="171">
        <v>0.17</v>
      </c>
      <c r="E166" s="218">
        <v>-1.18</v>
      </c>
      <c r="F166" s="218">
        <v>2.57</v>
      </c>
      <c r="G166" s="218">
        <v>-1.53</v>
      </c>
      <c r="H166" s="218">
        <v>2.92</v>
      </c>
      <c r="I166" s="172">
        <v>-1.22</v>
      </c>
      <c r="J166" s="219">
        <v>9.14</v>
      </c>
      <c r="K166" s="220">
        <v>-4.96</v>
      </c>
      <c r="L166" s="49">
        <v>1.66E-3</v>
      </c>
      <c r="M166" s="21">
        <v>1.435E-2</v>
      </c>
      <c r="N166" s="291">
        <v>7.2999999999999995E-2</v>
      </c>
      <c r="O166" s="233">
        <v>6</v>
      </c>
      <c r="P166" s="281">
        <v>86.1</v>
      </c>
    </row>
    <row r="167" spans="1:16" customFormat="1" x14ac:dyDescent="0.2">
      <c r="A167" s="149" t="s">
        <v>35</v>
      </c>
      <c r="B167" s="150" t="s">
        <v>12</v>
      </c>
      <c r="C167" s="151">
        <v>2</v>
      </c>
      <c r="D167" s="171">
        <v>0.09</v>
      </c>
      <c r="E167" s="218">
        <v>-1.22</v>
      </c>
      <c r="F167" s="218">
        <v>1.31</v>
      </c>
      <c r="G167" s="218">
        <v>-1.69</v>
      </c>
      <c r="H167" s="218">
        <v>1.51</v>
      </c>
      <c r="I167" s="172">
        <v>-1.29</v>
      </c>
      <c r="J167" s="219">
        <v>2.93</v>
      </c>
      <c r="K167" s="220">
        <v>-4.4400000000000004</v>
      </c>
      <c r="L167" s="49">
        <v>1.9E-3</v>
      </c>
      <c r="M167" s="21">
        <v>1.4290000000000001E-2</v>
      </c>
      <c r="N167" s="291">
        <v>7.2999999999999995E-2</v>
      </c>
      <c r="O167" s="233">
        <v>6</v>
      </c>
      <c r="P167" s="281">
        <v>86.1</v>
      </c>
    </row>
    <row r="168" spans="1:16" customFormat="1" x14ac:dyDescent="0.2">
      <c r="A168" s="149" t="s">
        <v>35</v>
      </c>
      <c r="B168" s="150" t="s">
        <v>12</v>
      </c>
      <c r="C168" s="151">
        <v>3</v>
      </c>
      <c r="D168" s="171">
        <v>0.16</v>
      </c>
      <c r="E168" s="218">
        <v>-1.27</v>
      </c>
      <c r="F168" s="218">
        <v>1.97</v>
      </c>
      <c r="G168" s="218">
        <v>-1.75</v>
      </c>
      <c r="H168" s="218">
        <v>2.73</v>
      </c>
      <c r="I168" s="172">
        <v>-1.51</v>
      </c>
      <c r="J168" s="219">
        <v>7.1</v>
      </c>
      <c r="K168" s="220">
        <v>-4.6900000000000004</v>
      </c>
      <c r="L168" s="49">
        <v>1.6100000000000001E-3</v>
      </c>
      <c r="M168" s="21">
        <v>1.4760000000000001E-2</v>
      </c>
      <c r="N168" s="291">
        <v>7.2999999999999995E-2</v>
      </c>
      <c r="O168" s="233">
        <v>6</v>
      </c>
      <c r="P168" s="281">
        <v>86.1</v>
      </c>
    </row>
    <row r="169" spans="1:16" customFormat="1" x14ac:dyDescent="0.2">
      <c r="A169" s="149" t="s">
        <v>35</v>
      </c>
      <c r="B169" s="150" t="s">
        <v>12</v>
      </c>
      <c r="C169" s="151">
        <v>4</v>
      </c>
      <c r="D169" s="171">
        <v>0.17</v>
      </c>
      <c r="E169" s="218">
        <v>-0.28000000000000003</v>
      </c>
      <c r="F169" s="218">
        <v>1.59</v>
      </c>
      <c r="G169" s="218">
        <v>-1.58</v>
      </c>
      <c r="H169" s="218">
        <v>1.58</v>
      </c>
      <c r="I169" s="172">
        <v>-1.58</v>
      </c>
      <c r="J169" s="219">
        <v>0.44</v>
      </c>
      <c r="K169" s="220">
        <v>-1.48</v>
      </c>
      <c r="L169" s="49">
        <v>2.4599999999999999E-3</v>
      </c>
      <c r="M169" s="21">
        <v>1.583E-2</v>
      </c>
      <c r="N169" s="291">
        <v>7.2999999999999995E-2</v>
      </c>
      <c r="O169" s="233">
        <v>6</v>
      </c>
      <c r="P169" s="281">
        <v>86.1</v>
      </c>
    </row>
    <row r="170" spans="1:16" customFormat="1" x14ac:dyDescent="0.2">
      <c r="A170" s="149" t="s">
        <v>35</v>
      </c>
      <c r="B170" s="150" t="s">
        <v>12</v>
      </c>
      <c r="C170" s="151">
        <v>5</v>
      </c>
      <c r="D170" s="171">
        <v>0.17</v>
      </c>
      <c r="E170" s="218">
        <v>-1.19</v>
      </c>
      <c r="F170" s="218">
        <v>2.75</v>
      </c>
      <c r="G170" s="218">
        <v>-1.54</v>
      </c>
      <c r="H170" s="218">
        <v>2.98</v>
      </c>
      <c r="I170" s="172">
        <v>-1.31</v>
      </c>
      <c r="J170" s="219">
        <v>7.23</v>
      </c>
      <c r="K170" s="220">
        <v>-4.6100000000000003</v>
      </c>
      <c r="L170" s="49">
        <v>1.6900000000000001E-3</v>
      </c>
      <c r="M170" s="21">
        <v>1.6289999999999999E-2</v>
      </c>
      <c r="N170" s="291">
        <v>7.2999999999999995E-2</v>
      </c>
      <c r="O170" s="233">
        <v>6</v>
      </c>
      <c r="P170" s="281">
        <v>86.1</v>
      </c>
    </row>
    <row r="171" spans="1:16" customFormat="1" x14ac:dyDescent="0.2">
      <c r="A171" s="149" t="s">
        <v>35</v>
      </c>
      <c r="B171" s="150" t="s">
        <v>12</v>
      </c>
      <c r="C171" s="151">
        <v>6</v>
      </c>
      <c r="D171" s="171">
        <v>0.11</v>
      </c>
      <c r="E171" s="218">
        <v>-1.24</v>
      </c>
      <c r="F171" s="218">
        <v>1.81</v>
      </c>
      <c r="G171" s="218">
        <v>-1.61</v>
      </c>
      <c r="H171" s="218">
        <v>1.91</v>
      </c>
      <c r="I171" s="172">
        <v>-1.34</v>
      </c>
      <c r="J171" s="219">
        <v>3.25</v>
      </c>
      <c r="K171" s="220">
        <v>-4.25</v>
      </c>
      <c r="L171" s="49">
        <v>2.4299999999999999E-3</v>
      </c>
      <c r="M171" s="21">
        <v>1.8319999999999999E-2</v>
      </c>
      <c r="N171" s="291">
        <v>7.2999999999999995E-2</v>
      </c>
      <c r="O171" s="233">
        <v>6</v>
      </c>
      <c r="P171" s="281">
        <v>86.1</v>
      </c>
    </row>
    <row r="172" spans="1:16" customFormat="1" x14ac:dyDescent="0.2">
      <c r="A172" s="149" t="s">
        <v>35</v>
      </c>
      <c r="B172" s="150" t="s">
        <v>12</v>
      </c>
      <c r="C172" s="151">
        <v>7</v>
      </c>
      <c r="D172" s="171">
        <v>0.2</v>
      </c>
      <c r="E172" s="218">
        <v>-1.3</v>
      </c>
      <c r="F172" s="218">
        <v>3.34</v>
      </c>
      <c r="G172" s="218">
        <v>-1.47</v>
      </c>
      <c r="H172" s="218">
        <v>3.36</v>
      </c>
      <c r="I172" s="172">
        <v>-1.37</v>
      </c>
      <c r="J172" s="219">
        <v>9.4600000000000009</v>
      </c>
      <c r="K172" s="220">
        <v>-4.75</v>
      </c>
      <c r="L172" s="49">
        <v>1.9499999999999999E-3</v>
      </c>
      <c r="M172" s="21">
        <v>1.9369999999999998E-2</v>
      </c>
      <c r="N172" s="291">
        <v>7.2999999999999995E-2</v>
      </c>
      <c r="O172" s="233">
        <v>6</v>
      </c>
      <c r="P172" s="281">
        <v>86.1</v>
      </c>
    </row>
    <row r="173" spans="1:16" customFormat="1" x14ac:dyDescent="0.2">
      <c r="A173" s="149" t="s">
        <v>35</v>
      </c>
      <c r="B173" s="150" t="s">
        <v>12</v>
      </c>
      <c r="C173" s="151">
        <v>8</v>
      </c>
      <c r="D173" s="171">
        <v>0.13</v>
      </c>
      <c r="E173" s="218">
        <v>-1.36</v>
      </c>
      <c r="F173" s="218">
        <v>2.15</v>
      </c>
      <c r="G173" s="218">
        <v>-1.56</v>
      </c>
      <c r="H173" s="218">
        <v>2.1800000000000002</v>
      </c>
      <c r="I173" s="172">
        <v>-1.46</v>
      </c>
      <c r="J173" s="219">
        <v>4.6500000000000004</v>
      </c>
      <c r="K173" s="220">
        <v>-4.54</v>
      </c>
      <c r="L173" s="49">
        <v>2.7699999999999999E-3</v>
      </c>
      <c r="M173" s="21">
        <v>2.1309999999999999E-2</v>
      </c>
      <c r="N173" s="291">
        <v>7.2999999999999995E-2</v>
      </c>
      <c r="O173" s="233">
        <v>6</v>
      </c>
      <c r="P173" s="281">
        <v>86.1</v>
      </c>
    </row>
    <row r="174" spans="1:16" customFormat="1" x14ac:dyDescent="0.2">
      <c r="A174" s="149" t="s">
        <v>35</v>
      </c>
      <c r="B174" s="150" t="s">
        <v>12</v>
      </c>
      <c r="C174" s="151">
        <v>9</v>
      </c>
      <c r="D174" s="171">
        <v>0.2</v>
      </c>
      <c r="E174" s="218">
        <v>-1.26</v>
      </c>
      <c r="F174" s="218">
        <v>3.31</v>
      </c>
      <c r="G174" s="218">
        <v>-1.53</v>
      </c>
      <c r="H174" s="218">
        <v>3.55</v>
      </c>
      <c r="I174" s="172">
        <v>-1.52</v>
      </c>
      <c r="J174" s="219">
        <v>10.24</v>
      </c>
      <c r="K174" s="220">
        <v>-4.8499999999999996</v>
      </c>
      <c r="L174" s="49">
        <v>1.9300000000000001E-3</v>
      </c>
      <c r="M174" s="21">
        <v>2.1350000000000001E-2</v>
      </c>
      <c r="N174" s="291">
        <v>7.2999999999999995E-2</v>
      </c>
      <c r="O174" s="233">
        <v>6</v>
      </c>
      <c r="P174" s="281">
        <v>86.1</v>
      </c>
    </row>
    <row r="175" spans="1:16" customFormat="1" x14ac:dyDescent="0.2">
      <c r="A175" s="149" t="s">
        <v>35</v>
      </c>
      <c r="B175" s="150" t="s">
        <v>12</v>
      </c>
      <c r="C175" s="151">
        <v>10</v>
      </c>
      <c r="D175" s="171">
        <v>0.13</v>
      </c>
      <c r="E175" s="218">
        <v>-1.29</v>
      </c>
      <c r="F175" s="218">
        <v>2.25</v>
      </c>
      <c r="G175" s="218">
        <v>-1.57</v>
      </c>
      <c r="H175" s="218">
        <v>2.31</v>
      </c>
      <c r="I175" s="172">
        <v>-1.52</v>
      </c>
      <c r="J175" s="219">
        <v>5.49</v>
      </c>
      <c r="K175" s="220">
        <v>-4.72</v>
      </c>
      <c r="L175" s="49">
        <v>2.8600000000000001E-3</v>
      </c>
      <c r="M175" s="21">
        <v>2.2749999999999999E-2</v>
      </c>
      <c r="N175" s="291">
        <v>7.2999999999999995E-2</v>
      </c>
      <c r="O175" s="233">
        <v>6</v>
      </c>
      <c r="P175" s="281">
        <v>86.1</v>
      </c>
    </row>
    <row r="176" spans="1:16" customFormat="1" x14ac:dyDescent="0.2">
      <c r="A176" s="149" t="s">
        <v>35</v>
      </c>
      <c r="B176" s="150" t="s">
        <v>12</v>
      </c>
      <c r="C176" s="151">
        <v>11</v>
      </c>
      <c r="D176" s="171">
        <v>0.19</v>
      </c>
      <c r="E176" s="218">
        <v>-1.23</v>
      </c>
      <c r="F176" s="218">
        <v>3.48</v>
      </c>
      <c r="G176" s="218">
        <v>-1.43</v>
      </c>
      <c r="H176" s="218">
        <v>3.41</v>
      </c>
      <c r="I176" s="172">
        <v>-1.4</v>
      </c>
      <c r="J176" s="219">
        <v>10.65</v>
      </c>
      <c r="K176" s="220">
        <v>-4.9000000000000004</v>
      </c>
      <c r="L176" s="49">
        <v>1.89E-3</v>
      </c>
      <c r="M176" s="21">
        <v>2.068E-2</v>
      </c>
      <c r="N176" s="291">
        <v>7.2999999999999995E-2</v>
      </c>
      <c r="O176" s="233">
        <v>6</v>
      </c>
      <c r="P176" s="281">
        <v>86.1</v>
      </c>
    </row>
    <row r="177" spans="1:16" customFormat="1" x14ac:dyDescent="0.2">
      <c r="A177" s="149" t="s">
        <v>35</v>
      </c>
      <c r="B177" s="150" t="s">
        <v>12</v>
      </c>
      <c r="C177" s="151">
        <v>12</v>
      </c>
      <c r="D177" s="171">
        <v>0.13</v>
      </c>
      <c r="E177" s="218">
        <v>-1.18</v>
      </c>
      <c r="F177" s="218">
        <v>2.29</v>
      </c>
      <c r="G177" s="218">
        <v>-1.53</v>
      </c>
      <c r="H177" s="218">
        <v>2.25</v>
      </c>
      <c r="I177" s="172">
        <v>-1.41</v>
      </c>
      <c r="J177" s="219">
        <v>4.82</v>
      </c>
      <c r="K177" s="220">
        <v>-4.51</v>
      </c>
      <c r="L177" s="49">
        <v>2.8300000000000001E-3</v>
      </c>
      <c r="M177" s="21">
        <v>2.1819999999999999E-2</v>
      </c>
      <c r="N177" s="291">
        <v>7.2999999999999995E-2</v>
      </c>
      <c r="O177" s="233">
        <v>6</v>
      </c>
      <c r="P177" s="281">
        <v>86.1</v>
      </c>
    </row>
    <row r="178" spans="1:16" customFormat="1" x14ac:dyDescent="0.2">
      <c r="A178" s="149" t="s">
        <v>35</v>
      </c>
      <c r="B178" s="150" t="s">
        <v>12</v>
      </c>
      <c r="C178" s="151">
        <v>13</v>
      </c>
      <c r="D178" s="171">
        <v>0.18</v>
      </c>
      <c r="E178" s="218">
        <v>-1.34</v>
      </c>
      <c r="F178" s="218">
        <v>3.3</v>
      </c>
      <c r="G178" s="218">
        <v>-1.45</v>
      </c>
      <c r="H178" s="218">
        <v>3.32</v>
      </c>
      <c r="I178" s="172">
        <v>-1.51</v>
      </c>
      <c r="J178" s="219">
        <v>8.67</v>
      </c>
      <c r="K178" s="220">
        <v>-4.74</v>
      </c>
      <c r="L178" s="49">
        <v>1.75E-3</v>
      </c>
      <c r="M178" s="21">
        <v>2.1049999999999999E-2</v>
      </c>
      <c r="N178" s="291">
        <v>7.2999999999999995E-2</v>
      </c>
      <c r="O178" s="233">
        <v>6</v>
      </c>
      <c r="P178" s="281">
        <v>86.1</v>
      </c>
    </row>
    <row r="179" spans="1:16" customFormat="1" x14ac:dyDescent="0.2">
      <c r="A179" s="149" t="s">
        <v>35</v>
      </c>
      <c r="B179" s="150" t="s">
        <v>12</v>
      </c>
      <c r="C179" s="151">
        <v>14</v>
      </c>
      <c r="D179" s="171">
        <v>0.13</v>
      </c>
      <c r="E179" s="218">
        <v>-1.33</v>
      </c>
      <c r="F179" s="218">
        <v>2.23</v>
      </c>
      <c r="G179" s="218">
        <v>-1.58</v>
      </c>
      <c r="H179" s="218">
        <v>2.29</v>
      </c>
      <c r="I179" s="172">
        <v>-1.39</v>
      </c>
      <c r="J179" s="219">
        <v>4.7</v>
      </c>
      <c r="K179" s="220">
        <v>-4.4000000000000004</v>
      </c>
      <c r="L179" s="49">
        <v>2.82E-3</v>
      </c>
      <c r="M179" s="21">
        <v>2.2190000000000001E-2</v>
      </c>
      <c r="N179" s="291">
        <v>7.2999999999999995E-2</v>
      </c>
      <c r="O179" s="233">
        <v>6</v>
      </c>
      <c r="P179" s="281">
        <v>86.1</v>
      </c>
    </row>
    <row r="180" spans="1:16" customFormat="1" x14ac:dyDescent="0.2">
      <c r="A180" s="149" t="s">
        <v>35</v>
      </c>
      <c r="B180" s="150" t="s">
        <v>12</v>
      </c>
      <c r="C180" s="151">
        <v>15</v>
      </c>
      <c r="D180" s="171">
        <v>0.17</v>
      </c>
      <c r="E180" s="218">
        <v>-1.31</v>
      </c>
      <c r="F180" s="218">
        <v>3.27</v>
      </c>
      <c r="G180" s="218">
        <v>-1.43</v>
      </c>
      <c r="H180" s="218">
        <v>3.29</v>
      </c>
      <c r="I180" s="172">
        <v>-1.52</v>
      </c>
      <c r="J180" s="219">
        <v>10.55</v>
      </c>
      <c r="K180" s="220">
        <v>-4.97</v>
      </c>
      <c r="L180" s="49">
        <v>1.74E-3</v>
      </c>
      <c r="M180" s="21">
        <v>2.1389999999999999E-2</v>
      </c>
      <c r="N180" s="291">
        <v>7.2999999999999995E-2</v>
      </c>
      <c r="O180" s="233">
        <v>6</v>
      </c>
      <c r="P180" s="281">
        <v>86.1</v>
      </c>
    </row>
    <row r="181" spans="1:16" customFormat="1" x14ac:dyDescent="0.2">
      <c r="A181" s="149" t="s">
        <v>35</v>
      </c>
      <c r="B181" s="150" t="s">
        <v>12</v>
      </c>
      <c r="C181" s="151">
        <v>16</v>
      </c>
      <c r="D181" s="171">
        <v>0.14000000000000001</v>
      </c>
      <c r="E181" s="218">
        <v>-1.37</v>
      </c>
      <c r="F181" s="218">
        <v>2.2599999999999998</v>
      </c>
      <c r="G181" s="218">
        <v>-1.59</v>
      </c>
      <c r="H181" s="218">
        <v>2.37</v>
      </c>
      <c r="I181" s="172">
        <v>-1.41</v>
      </c>
      <c r="J181" s="219">
        <v>7.01</v>
      </c>
      <c r="K181" s="220">
        <v>-4.92</v>
      </c>
      <c r="L181" s="49">
        <v>2.8600000000000001E-3</v>
      </c>
      <c r="M181" s="21">
        <v>2.298E-2</v>
      </c>
      <c r="N181" s="291">
        <v>7.2999999999999995E-2</v>
      </c>
      <c r="O181" s="233">
        <v>6</v>
      </c>
      <c r="P181" s="281">
        <v>86.1</v>
      </c>
    </row>
    <row r="182" spans="1:16" customFormat="1" x14ac:dyDescent="0.2">
      <c r="A182" s="149" t="s">
        <v>35</v>
      </c>
      <c r="B182" s="150" t="s">
        <v>12</v>
      </c>
      <c r="C182" s="151">
        <v>17</v>
      </c>
      <c r="D182" s="171">
        <v>0.18</v>
      </c>
      <c r="E182" s="218">
        <v>-1.31</v>
      </c>
      <c r="F182" s="218">
        <v>3.2</v>
      </c>
      <c r="G182" s="218">
        <v>-1.46</v>
      </c>
      <c r="H182" s="218">
        <v>3.25</v>
      </c>
      <c r="I182" s="172">
        <v>-1.42</v>
      </c>
      <c r="J182" s="219">
        <v>14.85</v>
      </c>
      <c r="K182" s="220">
        <v>-5.35</v>
      </c>
      <c r="L182" s="49">
        <v>1.8E-3</v>
      </c>
      <c r="M182" s="21">
        <v>2.129E-2</v>
      </c>
      <c r="N182" s="291">
        <v>7.2999999999999995E-2</v>
      </c>
      <c r="O182" s="233">
        <v>6</v>
      </c>
      <c r="P182" s="281">
        <v>86.1</v>
      </c>
    </row>
    <row r="183" spans="1:16" customFormat="1" x14ac:dyDescent="0.2">
      <c r="A183" s="149" t="s">
        <v>35</v>
      </c>
      <c r="B183" s="150" t="s">
        <v>12</v>
      </c>
      <c r="C183" s="151">
        <v>18</v>
      </c>
      <c r="D183" s="171">
        <v>0.14000000000000001</v>
      </c>
      <c r="E183" s="218">
        <v>-1.33</v>
      </c>
      <c r="F183" s="218">
        <v>2.37</v>
      </c>
      <c r="G183" s="218">
        <v>-1.55</v>
      </c>
      <c r="H183" s="218">
        <v>2.4300000000000002</v>
      </c>
      <c r="I183" s="172">
        <v>-1.38</v>
      </c>
      <c r="J183" s="219">
        <v>5.12</v>
      </c>
      <c r="K183" s="220">
        <v>-4.47</v>
      </c>
      <c r="L183" s="49">
        <v>2.9499999999999999E-3</v>
      </c>
      <c r="M183" s="21">
        <v>2.3470000000000001E-2</v>
      </c>
      <c r="N183" s="291">
        <v>7.2999999999999995E-2</v>
      </c>
      <c r="O183" s="233">
        <v>6</v>
      </c>
      <c r="P183" s="281">
        <v>86.1</v>
      </c>
    </row>
    <row r="184" spans="1:16" customFormat="1" x14ac:dyDescent="0.2">
      <c r="A184" s="149" t="s">
        <v>35</v>
      </c>
      <c r="B184" s="150" t="s">
        <v>12</v>
      </c>
      <c r="C184" s="151">
        <v>19</v>
      </c>
      <c r="D184" s="171">
        <v>0.18</v>
      </c>
      <c r="E184" s="218">
        <v>-1.4</v>
      </c>
      <c r="F184" s="218">
        <v>3.12</v>
      </c>
      <c r="G184" s="218">
        <v>-1.46</v>
      </c>
      <c r="H184" s="218">
        <v>3.26</v>
      </c>
      <c r="I184" s="172">
        <v>-1.51</v>
      </c>
      <c r="J184" s="219">
        <v>10.039999999999999</v>
      </c>
      <c r="K184" s="220">
        <v>-4.87</v>
      </c>
      <c r="L184" s="49">
        <v>1.8E-3</v>
      </c>
      <c r="M184" s="21">
        <v>2.2040000000000001E-2</v>
      </c>
      <c r="N184" s="291">
        <v>7.2999999999999995E-2</v>
      </c>
      <c r="O184" s="233">
        <v>6</v>
      </c>
      <c r="P184" s="281">
        <v>86.1</v>
      </c>
    </row>
    <row r="185" spans="1:16" customFormat="1" x14ac:dyDescent="0.2">
      <c r="A185" s="149" t="s">
        <v>35</v>
      </c>
      <c r="B185" s="150" t="s">
        <v>12</v>
      </c>
      <c r="C185" s="151">
        <v>20</v>
      </c>
      <c r="D185" s="171">
        <v>0.14000000000000001</v>
      </c>
      <c r="E185" s="218">
        <v>-1.34</v>
      </c>
      <c r="F185" s="218">
        <v>2.2999999999999998</v>
      </c>
      <c r="G185" s="218">
        <v>-1.59</v>
      </c>
      <c r="H185" s="218">
        <v>2.42</v>
      </c>
      <c r="I185" s="172">
        <v>-1.37</v>
      </c>
      <c r="J185" s="219">
        <v>6.38</v>
      </c>
      <c r="K185" s="220">
        <v>-4.8099999999999996</v>
      </c>
      <c r="L185" s="49">
        <v>2.8900000000000002E-3</v>
      </c>
      <c r="M185" s="21">
        <v>2.3400000000000001E-2</v>
      </c>
      <c r="N185" s="291">
        <v>7.2999999999999995E-2</v>
      </c>
      <c r="O185" s="233">
        <v>6</v>
      </c>
      <c r="P185" s="281">
        <v>86.1</v>
      </c>
    </row>
    <row r="186" spans="1:16" customFormat="1" x14ac:dyDescent="0.2">
      <c r="A186" s="149" t="s">
        <v>35</v>
      </c>
      <c r="B186" s="150" t="s">
        <v>12</v>
      </c>
      <c r="C186" s="151">
        <v>21</v>
      </c>
      <c r="D186" s="171">
        <v>0.18</v>
      </c>
      <c r="E186" s="218">
        <v>-1.38</v>
      </c>
      <c r="F186" s="218">
        <v>2.98</v>
      </c>
      <c r="G186" s="218">
        <v>-1.48</v>
      </c>
      <c r="H186" s="218">
        <v>3.13</v>
      </c>
      <c r="I186" s="172">
        <v>-1.38</v>
      </c>
      <c r="J186" s="219">
        <v>8.16</v>
      </c>
      <c r="K186" s="220">
        <v>-4.67</v>
      </c>
      <c r="L186" s="49">
        <v>1.7899999999999999E-3</v>
      </c>
      <c r="M186" s="21">
        <v>2.1270000000000001E-2</v>
      </c>
      <c r="N186" s="291">
        <v>7.2999999999999995E-2</v>
      </c>
      <c r="O186" s="233">
        <v>6</v>
      </c>
      <c r="P186" s="281">
        <v>86.1</v>
      </c>
    </row>
    <row r="187" spans="1:16" customFormat="1" x14ac:dyDescent="0.2">
      <c r="A187" s="149" t="s">
        <v>35</v>
      </c>
      <c r="B187" s="150" t="s">
        <v>12</v>
      </c>
      <c r="C187" s="151">
        <v>22</v>
      </c>
      <c r="D187" s="171">
        <v>0.14000000000000001</v>
      </c>
      <c r="E187" s="218">
        <v>-1.32</v>
      </c>
      <c r="F187" s="218">
        <v>2.23</v>
      </c>
      <c r="G187" s="218">
        <v>-1.61</v>
      </c>
      <c r="H187" s="218">
        <v>2.4</v>
      </c>
      <c r="I187" s="172">
        <v>-1.37</v>
      </c>
      <c r="J187" s="219">
        <v>4.8</v>
      </c>
      <c r="K187" s="220">
        <v>-4.3099999999999996</v>
      </c>
      <c r="L187" s="49">
        <v>2.8400000000000001E-3</v>
      </c>
      <c r="M187" s="21">
        <v>2.3210000000000001E-2</v>
      </c>
      <c r="N187" s="291">
        <v>7.2999999999999995E-2</v>
      </c>
      <c r="O187" s="233">
        <v>6</v>
      </c>
      <c r="P187" s="281">
        <v>86.1</v>
      </c>
    </row>
    <row r="188" spans="1:16" customFormat="1" x14ac:dyDescent="0.2">
      <c r="A188" s="149" t="s">
        <v>35</v>
      </c>
      <c r="B188" s="150" t="s">
        <v>12</v>
      </c>
      <c r="C188" s="151">
        <v>23</v>
      </c>
      <c r="D188" s="171">
        <v>0.18</v>
      </c>
      <c r="E188" s="218">
        <v>-1.33</v>
      </c>
      <c r="F188" s="218">
        <v>2.87</v>
      </c>
      <c r="G188" s="218">
        <v>-1.48</v>
      </c>
      <c r="H188" s="218">
        <v>3.06</v>
      </c>
      <c r="I188" s="172">
        <v>-1.34</v>
      </c>
      <c r="J188" s="219">
        <v>8.16</v>
      </c>
      <c r="K188" s="220">
        <v>-4.71</v>
      </c>
      <c r="L188" s="49">
        <v>1.75E-3</v>
      </c>
      <c r="M188" s="21">
        <v>2.1100000000000001E-2</v>
      </c>
      <c r="N188" s="291">
        <v>7.2999999999999995E-2</v>
      </c>
      <c r="O188" s="233">
        <v>6</v>
      </c>
      <c r="P188" s="281">
        <v>86.1</v>
      </c>
    </row>
    <row r="189" spans="1:16" customFormat="1" x14ac:dyDescent="0.2">
      <c r="A189" s="149" t="s">
        <v>35</v>
      </c>
      <c r="B189" s="150" t="s">
        <v>12</v>
      </c>
      <c r="C189" s="151">
        <v>24</v>
      </c>
      <c r="D189" s="171">
        <v>0.14000000000000001</v>
      </c>
      <c r="E189" s="218">
        <v>-1.27</v>
      </c>
      <c r="F189" s="218">
        <v>2.13</v>
      </c>
      <c r="G189" s="218">
        <v>-1.66</v>
      </c>
      <c r="H189" s="218">
        <v>2.41</v>
      </c>
      <c r="I189" s="172">
        <v>-1.37</v>
      </c>
      <c r="J189" s="219">
        <v>4.91</v>
      </c>
      <c r="K189" s="220">
        <v>-4.41</v>
      </c>
      <c r="L189" s="49">
        <v>2.7699999999999999E-3</v>
      </c>
      <c r="M189" s="21">
        <v>2.3230000000000001E-2</v>
      </c>
      <c r="N189" s="291">
        <v>7.2999999999999995E-2</v>
      </c>
      <c r="O189" s="233">
        <v>6</v>
      </c>
      <c r="P189" s="281">
        <v>86.1</v>
      </c>
    </row>
    <row r="190" spans="1:16" customFormat="1" x14ac:dyDescent="0.2">
      <c r="A190" s="149" t="s">
        <v>35</v>
      </c>
      <c r="B190" s="150" t="s">
        <v>12</v>
      </c>
      <c r="C190" s="151">
        <v>25</v>
      </c>
      <c r="D190" s="171">
        <v>0.17</v>
      </c>
      <c r="E190" s="218">
        <v>-1.3</v>
      </c>
      <c r="F190" s="218">
        <v>2.78</v>
      </c>
      <c r="G190" s="218">
        <v>-1.5</v>
      </c>
      <c r="H190" s="218">
        <v>3.11</v>
      </c>
      <c r="I190" s="172">
        <v>-1.55</v>
      </c>
      <c r="J190" s="219">
        <v>7.88</v>
      </c>
      <c r="K190" s="220">
        <v>-4.6500000000000004</v>
      </c>
      <c r="L190" s="49">
        <v>1.66E-3</v>
      </c>
      <c r="M190" s="21">
        <v>2.2280000000000001E-2</v>
      </c>
      <c r="N190" s="291">
        <v>7.2999999999999995E-2</v>
      </c>
      <c r="O190" s="233">
        <v>6</v>
      </c>
      <c r="P190" s="281">
        <v>86.1</v>
      </c>
    </row>
    <row r="191" spans="1:16" customFormat="1" x14ac:dyDescent="0.2">
      <c r="A191" s="149" t="s">
        <v>35</v>
      </c>
      <c r="B191" s="150" t="s">
        <v>12</v>
      </c>
      <c r="C191" s="151">
        <v>26</v>
      </c>
      <c r="D191" s="171">
        <v>0.15</v>
      </c>
      <c r="E191" s="218">
        <v>-1.35</v>
      </c>
      <c r="F191" s="218">
        <v>2.16</v>
      </c>
      <c r="G191" s="218">
        <v>-1.62</v>
      </c>
      <c r="H191" s="218">
        <v>2.42</v>
      </c>
      <c r="I191" s="172">
        <v>-1.31</v>
      </c>
      <c r="J191" s="219">
        <v>5.6</v>
      </c>
      <c r="K191" s="220">
        <v>-4.5999999999999996</v>
      </c>
      <c r="L191" s="49">
        <v>2.7899999999999999E-3</v>
      </c>
      <c r="M191" s="21">
        <v>2.3140000000000001E-2</v>
      </c>
      <c r="N191" s="291">
        <v>7.2999999999999995E-2</v>
      </c>
      <c r="O191" s="233">
        <v>6</v>
      </c>
      <c r="P191" s="281">
        <v>86.1</v>
      </c>
    </row>
    <row r="192" spans="1:16" customFormat="1" x14ac:dyDescent="0.2">
      <c r="A192" s="149" t="s">
        <v>35</v>
      </c>
      <c r="B192" s="150" t="s">
        <v>12</v>
      </c>
      <c r="C192" s="151">
        <v>27</v>
      </c>
      <c r="D192" s="171">
        <v>0.18</v>
      </c>
      <c r="E192" s="218">
        <v>-1.33</v>
      </c>
      <c r="F192" s="218">
        <v>2.7</v>
      </c>
      <c r="G192" s="218">
        <v>-1.5</v>
      </c>
      <c r="H192" s="218">
        <v>3.04</v>
      </c>
      <c r="I192" s="172">
        <v>-1.3</v>
      </c>
      <c r="J192" s="219">
        <v>9.17</v>
      </c>
      <c r="K192" s="220">
        <v>-4.95</v>
      </c>
      <c r="L192" s="49">
        <v>1.74E-3</v>
      </c>
      <c r="M192" s="21">
        <v>2.1409999999999998E-2</v>
      </c>
      <c r="N192" s="291">
        <v>7.2999999999999995E-2</v>
      </c>
      <c r="O192" s="233">
        <v>6</v>
      </c>
      <c r="P192" s="281">
        <v>86.1</v>
      </c>
    </row>
    <row r="193" spans="1:16" customFormat="1" x14ac:dyDescent="0.2">
      <c r="A193" s="149" t="s">
        <v>35</v>
      </c>
      <c r="B193" s="150" t="s">
        <v>12</v>
      </c>
      <c r="C193" s="151">
        <v>28</v>
      </c>
      <c r="D193" s="171">
        <v>0.14000000000000001</v>
      </c>
      <c r="E193" s="218">
        <v>-1.24</v>
      </c>
      <c r="F193" s="218">
        <v>1.96</v>
      </c>
      <c r="G193" s="218">
        <v>-1.71</v>
      </c>
      <c r="H193" s="218">
        <v>2.4300000000000002</v>
      </c>
      <c r="I193" s="172">
        <v>-1.26</v>
      </c>
      <c r="J193" s="219">
        <v>4.88</v>
      </c>
      <c r="K193" s="220">
        <v>-4.42</v>
      </c>
      <c r="L193" s="49">
        <v>2.6800000000000001E-3</v>
      </c>
      <c r="M193" s="21">
        <v>2.317E-2</v>
      </c>
      <c r="N193" s="291">
        <v>7.2999999999999995E-2</v>
      </c>
      <c r="O193" s="233">
        <v>6</v>
      </c>
      <c r="P193" s="281">
        <v>86.1</v>
      </c>
    </row>
    <row r="194" spans="1:16" customFormat="1" x14ac:dyDescent="0.2">
      <c r="A194" s="149" t="s">
        <v>35</v>
      </c>
      <c r="B194" s="150" t="s">
        <v>12</v>
      </c>
      <c r="C194" s="151">
        <v>29</v>
      </c>
      <c r="D194" s="171">
        <v>0.17</v>
      </c>
      <c r="E194" s="218">
        <v>-1.2</v>
      </c>
      <c r="F194" s="218">
        <v>2.62</v>
      </c>
      <c r="G194" s="218">
        <v>-1.51</v>
      </c>
      <c r="H194" s="218">
        <v>3.16</v>
      </c>
      <c r="I194" s="172">
        <v>-1.47</v>
      </c>
      <c r="J194" s="219">
        <v>7.73</v>
      </c>
      <c r="K194" s="220">
        <v>-4.7</v>
      </c>
      <c r="L194" s="49">
        <v>1.6299999999999999E-3</v>
      </c>
      <c r="M194" s="21">
        <v>2.3099999999999999E-2</v>
      </c>
      <c r="N194" s="291">
        <v>7.2999999999999995E-2</v>
      </c>
      <c r="O194" s="233">
        <v>6</v>
      </c>
      <c r="P194" s="281">
        <v>86.1</v>
      </c>
    </row>
    <row r="195" spans="1:16" customFormat="1" x14ac:dyDescent="0.2">
      <c r="A195" s="149" t="s">
        <v>35</v>
      </c>
      <c r="B195" s="150" t="s">
        <v>12</v>
      </c>
      <c r="C195" s="151">
        <v>30</v>
      </c>
      <c r="D195" s="171">
        <v>0.15</v>
      </c>
      <c r="E195" s="218">
        <v>-1.31</v>
      </c>
      <c r="F195" s="218">
        <v>2.0699999999999998</v>
      </c>
      <c r="G195" s="218">
        <v>-1.62</v>
      </c>
      <c r="H195" s="218">
        <v>2.4500000000000002</v>
      </c>
      <c r="I195" s="172">
        <v>-1.25</v>
      </c>
      <c r="J195" s="219">
        <v>4.55</v>
      </c>
      <c r="K195" s="220">
        <v>-4.29</v>
      </c>
      <c r="L195" s="49">
        <v>2.7699999999999999E-3</v>
      </c>
      <c r="M195" s="21">
        <v>2.3259999999999999E-2</v>
      </c>
      <c r="N195" s="291">
        <v>7.2999999999999995E-2</v>
      </c>
      <c r="O195" s="233">
        <v>6</v>
      </c>
      <c r="P195" s="281">
        <v>86.1</v>
      </c>
    </row>
    <row r="196" spans="1:16" customFormat="1" x14ac:dyDescent="0.2">
      <c r="A196" s="149" t="s">
        <v>35</v>
      </c>
      <c r="B196" s="150" t="s">
        <v>12</v>
      </c>
      <c r="C196" s="151">
        <v>31</v>
      </c>
      <c r="D196" s="171">
        <v>0.18</v>
      </c>
      <c r="E196" s="218">
        <v>-1.18</v>
      </c>
      <c r="F196" s="218">
        <v>2.42</v>
      </c>
      <c r="G196" s="218">
        <v>-1.56</v>
      </c>
      <c r="H196" s="218">
        <v>3.08</v>
      </c>
      <c r="I196" s="172">
        <v>-1.2</v>
      </c>
      <c r="J196" s="219">
        <v>6.76</v>
      </c>
      <c r="K196" s="220">
        <v>-4.47</v>
      </c>
      <c r="L196" s="49">
        <v>1.7099999999999999E-3</v>
      </c>
      <c r="M196" s="21">
        <v>2.197E-2</v>
      </c>
      <c r="N196" s="291">
        <v>7.2999999999999995E-2</v>
      </c>
      <c r="O196" s="233">
        <v>6</v>
      </c>
      <c r="P196" s="281">
        <v>86.1</v>
      </c>
    </row>
    <row r="197" spans="1:16" customFormat="1" x14ac:dyDescent="0.2">
      <c r="A197" s="149" t="s">
        <v>35</v>
      </c>
      <c r="B197" s="150" t="s">
        <v>12</v>
      </c>
      <c r="C197" s="151">
        <v>32</v>
      </c>
      <c r="D197" s="171">
        <v>0.15</v>
      </c>
      <c r="E197" s="218">
        <v>-1.2</v>
      </c>
      <c r="F197" s="218">
        <v>2.0299999999999998</v>
      </c>
      <c r="G197" s="218">
        <v>-1.59</v>
      </c>
      <c r="H197" s="218">
        <v>2.5099999999999998</v>
      </c>
      <c r="I197" s="172">
        <v>-1.17</v>
      </c>
      <c r="J197" s="219">
        <v>3.62</v>
      </c>
      <c r="K197" s="220">
        <v>-4.03</v>
      </c>
      <c r="L197" s="49">
        <v>2.7200000000000002E-3</v>
      </c>
      <c r="M197" s="21">
        <v>2.3539999999999998E-2</v>
      </c>
      <c r="N197" s="291">
        <v>7.2999999999999995E-2</v>
      </c>
      <c r="O197" s="233">
        <v>6</v>
      </c>
      <c r="P197" s="281">
        <v>86.1</v>
      </c>
    </row>
    <row r="198" spans="1:16" customFormat="1" x14ac:dyDescent="0.2">
      <c r="A198" s="149" t="s">
        <v>35</v>
      </c>
      <c r="B198" s="150" t="s">
        <v>13</v>
      </c>
      <c r="C198" s="151">
        <v>1</v>
      </c>
      <c r="D198" s="171">
        <v>0.15</v>
      </c>
      <c r="E198" s="218">
        <v>-1.23</v>
      </c>
      <c r="F198" s="218">
        <v>2.19</v>
      </c>
      <c r="G198" s="218">
        <v>-1.55</v>
      </c>
      <c r="H198" s="218">
        <v>2.5499999999999998</v>
      </c>
      <c r="I198" s="172">
        <v>-1.25</v>
      </c>
      <c r="J198" s="219">
        <v>8.51</v>
      </c>
      <c r="K198" s="220">
        <v>-5.01</v>
      </c>
      <c r="L198" s="49">
        <v>2.0200000000000001E-3</v>
      </c>
      <c r="M198" s="21">
        <v>1.4069999999999999E-2</v>
      </c>
      <c r="N198" s="291">
        <v>7.2999999999999995E-2</v>
      </c>
      <c r="O198" s="233">
        <v>6</v>
      </c>
      <c r="P198" s="281">
        <v>86.1</v>
      </c>
    </row>
    <row r="199" spans="1:16" customFormat="1" x14ac:dyDescent="0.2">
      <c r="A199" s="149" t="s">
        <v>35</v>
      </c>
      <c r="B199" s="150" t="s">
        <v>13</v>
      </c>
      <c r="C199" s="151">
        <v>2</v>
      </c>
      <c r="D199" s="171">
        <v>0.09</v>
      </c>
      <c r="E199" s="218">
        <v>-1.23</v>
      </c>
      <c r="F199" s="218">
        <v>1.29</v>
      </c>
      <c r="G199" s="218">
        <v>-1.69</v>
      </c>
      <c r="H199" s="218">
        <v>1.5</v>
      </c>
      <c r="I199" s="172">
        <v>-1.27</v>
      </c>
      <c r="J199" s="219">
        <v>3.19</v>
      </c>
      <c r="K199" s="220">
        <v>-4.54</v>
      </c>
      <c r="L199" s="49">
        <v>1.9499999999999999E-3</v>
      </c>
      <c r="M199" s="21">
        <v>1.379E-2</v>
      </c>
      <c r="N199" s="291">
        <v>7.2999999999999995E-2</v>
      </c>
      <c r="O199" s="233">
        <v>6</v>
      </c>
      <c r="P199" s="281">
        <v>86.1</v>
      </c>
    </row>
    <row r="200" spans="1:16" customFormat="1" x14ac:dyDescent="0.2">
      <c r="A200" s="149" t="s">
        <v>35</v>
      </c>
      <c r="B200" s="150" t="s">
        <v>13</v>
      </c>
      <c r="C200" s="151">
        <v>3</v>
      </c>
      <c r="D200" s="171">
        <v>0.15</v>
      </c>
      <c r="E200" s="218">
        <v>-1.27</v>
      </c>
      <c r="F200" s="218">
        <v>1.73</v>
      </c>
      <c r="G200" s="218">
        <v>-1.81</v>
      </c>
      <c r="H200" s="218">
        <v>2.54</v>
      </c>
      <c r="I200" s="172">
        <v>-1.28</v>
      </c>
      <c r="J200" s="219">
        <v>9.11</v>
      </c>
      <c r="K200" s="220">
        <v>-5.0999999999999996</v>
      </c>
      <c r="L200" s="49">
        <v>1.8500000000000001E-3</v>
      </c>
      <c r="M200" s="21">
        <v>1.3559999999999999E-2</v>
      </c>
      <c r="N200" s="291">
        <v>7.2999999999999995E-2</v>
      </c>
      <c r="O200" s="233">
        <v>6</v>
      </c>
      <c r="P200" s="281">
        <v>86.1</v>
      </c>
    </row>
    <row r="201" spans="1:16" customFormat="1" x14ac:dyDescent="0.2">
      <c r="A201" s="149" t="s">
        <v>35</v>
      </c>
      <c r="B201" s="150" t="s">
        <v>13</v>
      </c>
      <c r="C201" s="151">
        <v>4</v>
      </c>
      <c r="D201" s="171">
        <v>0.22</v>
      </c>
      <c r="E201" s="218">
        <v>-0.72</v>
      </c>
      <c r="F201" s="218">
        <v>1.31</v>
      </c>
      <c r="G201" s="218">
        <v>-1.74</v>
      </c>
      <c r="H201" s="218">
        <v>1.58</v>
      </c>
      <c r="I201" s="172">
        <v>-1.69</v>
      </c>
      <c r="J201" s="219">
        <v>0.47</v>
      </c>
      <c r="K201" s="220">
        <v>-1.74</v>
      </c>
      <c r="L201" s="49">
        <v>2.9299999999999999E-3</v>
      </c>
      <c r="M201" s="21">
        <v>1.5720000000000001E-2</v>
      </c>
      <c r="N201" s="291">
        <v>7.2999999999999995E-2</v>
      </c>
      <c r="O201" s="233">
        <v>6</v>
      </c>
      <c r="P201" s="281">
        <v>86.1</v>
      </c>
    </row>
    <row r="202" spans="1:16" customFormat="1" x14ac:dyDescent="0.2">
      <c r="A202" s="149" t="s">
        <v>35</v>
      </c>
      <c r="B202" s="150" t="s">
        <v>13</v>
      </c>
      <c r="C202" s="151">
        <v>5</v>
      </c>
      <c r="D202" s="171">
        <v>0.18</v>
      </c>
      <c r="E202" s="218">
        <v>-1.27</v>
      </c>
      <c r="F202" s="218">
        <v>2.79</v>
      </c>
      <c r="G202" s="218">
        <v>-1.54</v>
      </c>
      <c r="H202" s="218">
        <v>3.04</v>
      </c>
      <c r="I202" s="172">
        <v>-1.36</v>
      </c>
      <c r="J202" s="219">
        <v>9.74</v>
      </c>
      <c r="K202" s="220">
        <v>-4.95</v>
      </c>
      <c r="L202" s="49">
        <v>2E-3</v>
      </c>
      <c r="M202" s="21">
        <v>1.5779999999999999E-2</v>
      </c>
      <c r="N202" s="291">
        <v>7.2999999999999995E-2</v>
      </c>
      <c r="O202" s="233">
        <v>6</v>
      </c>
      <c r="P202" s="281">
        <v>86.1</v>
      </c>
    </row>
    <row r="203" spans="1:16" customFormat="1" x14ac:dyDescent="0.2">
      <c r="A203" s="149" t="s">
        <v>35</v>
      </c>
      <c r="B203" s="150" t="s">
        <v>13</v>
      </c>
      <c r="C203" s="151">
        <v>6</v>
      </c>
      <c r="D203" s="171">
        <v>0.11</v>
      </c>
      <c r="E203" s="218">
        <v>-1.24</v>
      </c>
      <c r="F203" s="218">
        <v>1.6</v>
      </c>
      <c r="G203" s="218">
        <v>-1.71</v>
      </c>
      <c r="H203" s="218">
        <v>1.86</v>
      </c>
      <c r="I203" s="172">
        <v>-1.35</v>
      </c>
      <c r="J203" s="219">
        <v>3.63</v>
      </c>
      <c r="K203" s="220">
        <v>-4.3499999999999996</v>
      </c>
      <c r="L203" s="49">
        <v>2.3900000000000002E-3</v>
      </c>
      <c r="M203" s="21">
        <v>1.7579999999999998E-2</v>
      </c>
      <c r="N203" s="291">
        <v>7.2999999999999995E-2</v>
      </c>
      <c r="O203" s="233">
        <v>6</v>
      </c>
      <c r="P203" s="281">
        <v>86.1</v>
      </c>
    </row>
    <row r="204" spans="1:16" customFormat="1" x14ac:dyDescent="0.2">
      <c r="A204" s="149" t="s">
        <v>35</v>
      </c>
      <c r="B204" s="150" t="s">
        <v>13</v>
      </c>
      <c r="C204" s="151">
        <v>7</v>
      </c>
      <c r="D204" s="171">
        <v>0.22</v>
      </c>
      <c r="E204" s="218">
        <v>-1.24</v>
      </c>
      <c r="F204" s="218">
        <v>3.72</v>
      </c>
      <c r="G204" s="218">
        <v>-1.46</v>
      </c>
      <c r="H204" s="218">
        <v>3.75</v>
      </c>
      <c r="I204" s="172">
        <v>-1.38</v>
      </c>
      <c r="J204" s="219">
        <v>10.58</v>
      </c>
      <c r="K204" s="220">
        <v>-4.8</v>
      </c>
      <c r="L204" s="49">
        <v>2.31E-3</v>
      </c>
      <c r="M204" s="21">
        <v>1.8800000000000001E-2</v>
      </c>
      <c r="N204" s="291">
        <v>7.2999999999999995E-2</v>
      </c>
      <c r="O204" s="233">
        <v>6</v>
      </c>
      <c r="P204" s="281">
        <v>86.1</v>
      </c>
    </row>
    <row r="205" spans="1:16" customFormat="1" x14ac:dyDescent="0.2">
      <c r="A205" s="149" t="s">
        <v>35</v>
      </c>
      <c r="B205" s="150" t="s">
        <v>13</v>
      </c>
      <c r="C205" s="151">
        <v>8</v>
      </c>
      <c r="D205" s="171">
        <v>0.12</v>
      </c>
      <c r="E205" s="218">
        <v>-1.24</v>
      </c>
      <c r="F205" s="218">
        <v>2</v>
      </c>
      <c r="G205" s="218">
        <v>-1.6</v>
      </c>
      <c r="H205" s="218">
        <v>2.09</v>
      </c>
      <c r="I205" s="172">
        <v>-1.37</v>
      </c>
      <c r="J205" s="219">
        <v>4.22</v>
      </c>
      <c r="K205" s="220">
        <v>-4.43</v>
      </c>
      <c r="L205" s="49">
        <v>2.7399999999999998E-3</v>
      </c>
      <c r="M205" s="21">
        <v>1.9910000000000001E-2</v>
      </c>
      <c r="N205" s="291">
        <v>7.2999999999999995E-2</v>
      </c>
      <c r="O205" s="233">
        <v>6</v>
      </c>
      <c r="P205" s="281">
        <v>86.1</v>
      </c>
    </row>
    <row r="206" spans="1:16" customFormat="1" x14ac:dyDescent="0.2">
      <c r="A206" s="149" t="s">
        <v>35</v>
      </c>
      <c r="B206" s="150" t="s">
        <v>13</v>
      </c>
      <c r="C206" s="151">
        <v>9</v>
      </c>
      <c r="D206" s="171">
        <v>0.22</v>
      </c>
      <c r="E206" s="218">
        <v>-1.3</v>
      </c>
      <c r="F206" s="218">
        <v>4.09</v>
      </c>
      <c r="G206" s="218">
        <v>-1.46</v>
      </c>
      <c r="H206" s="218">
        <v>4.13</v>
      </c>
      <c r="I206" s="172">
        <v>-1.49</v>
      </c>
      <c r="J206" s="219">
        <v>13.12</v>
      </c>
      <c r="K206" s="220">
        <v>-5.0199999999999996</v>
      </c>
      <c r="L206" s="49">
        <v>2.2100000000000002E-3</v>
      </c>
      <c r="M206" s="21">
        <v>2.0729999999999998E-2</v>
      </c>
      <c r="N206" s="291">
        <v>7.2999999999999995E-2</v>
      </c>
      <c r="O206" s="233">
        <v>6</v>
      </c>
      <c r="P206" s="281">
        <v>86.1</v>
      </c>
    </row>
    <row r="207" spans="1:16" customFormat="1" x14ac:dyDescent="0.2">
      <c r="A207" s="149" t="s">
        <v>35</v>
      </c>
      <c r="B207" s="150" t="s">
        <v>13</v>
      </c>
      <c r="C207" s="151">
        <v>10</v>
      </c>
      <c r="D207" s="171">
        <v>0.13</v>
      </c>
      <c r="E207" s="218">
        <v>-1.31</v>
      </c>
      <c r="F207" s="218">
        <v>2.0299999999999998</v>
      </c>
      <c r="G207" s="218">
        <v>-1.63</v>
      </c>
      <c r="H207" s="218">
        <v>2.1800000000000002</v>
      </c>
      <c r="I207" s="172">
        <v>-1.39</v>
      </c>
      <c r="J207" s="219">
        <v>4.95</v>
      </c>
      <c r="K207" s="220">
        <v>-4.63</v>
      </c>
      <c r="L207" s="49">
        <v>2.82E-3</v>
      </c>
      <c r="M207" s="21">
        <v>2.0760000000000001E-2</v>
      </c>
      <c r="N207" s="291">
        <v>7.2999999999999995E-2</v>
      </c>
      <c r="O207" s="233">
        <v>6</v>
      </c>
      <c r="P207" s="281">
        <v>86.1</v>
      </c>
    </row>
    <row r="208" spans="1:16" customFormat="1" x14ac:dyDescent="0.2">
      <c r="A208" s="149" t="s">
        <v>35</v>
      </c>
      <c r="B208" s="150" t="s">
        <v>13</v>
      </c>
      <c r="C208" s="151">
        <v>11</v>
      </c>
      <c r="D208" s="171">
        <v>0.22</v>
      </c>
      <c r="E208" s="218">
        <v>-1.24</v>
      </c>
      <c r="F208" s="218">
        <v>3.73</v>
      </c>
      <c r="G208" s="218">
        <v>-1.51</v>
      </c>
      <c r="H208" s="218">
        <v>3.99</v>
      </c>
      <c r="I208" s="172">
        <v>-1.52</v>
      </c>
      <c r="J208" s="219">
        <v>13.59</v>
      </c>
      <c r="K208" s="220">
        <v>-4.96</v>
      </c>
      <c r="L208" s="49">
        <v>2.2200000000000002E-3</v>
      </c>
      <c r="M208" s="21">
        <v>2.019E-2</v>
      </c>
      <c r="N208" s="291">
        <v>7.2999999999999995E-2</v>
      </c>
      <c r="O208" s="233">
        <v>6</v>
      </c>
      <c r="P208" s="281">
        <v>86.1</v>
      </c>
    </row>
    <row r="209" spans="1:16" customFormat="1" x14ac:dyDescent="0.2">
      <c r="A209" s="149" t="s">
        <v>35</v>
      </c>
      <c r="B209" s="150" t="s">
        <v>13</v>
      </c>
      <c r="C209" s="151">
        <v>12</v>
      </c>
      <c r="D209" s="171">
        <v>0.13</v>
      </c>
      <c r="E209" s="218">
        <v>-1.27</v>
      </c>
      <c r="F209" s="218">
        <v>2.0499999999999998</v>
      </c>
      <c r="G209" s="218">
        <v>-1.61</v>
      </c>
      <c r="H209" s="218">
        <v>2.16</v>
      </c>
      <c r="I209" s="172">
        <v>-1.41</v>
      </c>
      <c r="J209" s="219">
        <v>4.28</v>
      </c>
      <c r="K209" s="220">
        <v>-4.3499999999999996</v>
      </c>
      <c r="L209" s="49">
        <v>2.8300000000000001E-3</v>
      </c>
      <c r="M209" s="21">
        <v>2.0729999999999998E-2</v>
      </c>
      <c r="N209" s="291">
        <v>7.2999999999999995E-2</v>
      </c>
      <c r="O209" s="233">
        <v>6</v>
      </c>
      <c r="P209" s="281">
        <v>86.1</v>
      </c>
    </row>
    <row r="210" spans="1:16" customFormat="1" x14ac:dyDescent="0.2">
      <c r="A210" s="149" t="s">
        <v>35</v>
      </c>
      <c r="B210" s="150" t="s">
        <v>13</v>
      </c>
      <c r="C210" s="151">
        <v>13</v>
      </c>
      <c r="D210" s="171">
        <v>0.21</v>
      </c>
      <c r="E210" s="218">
        <v>-1.31</v>
      </c>
      <c r="F210" s="218">
        <v>3.84</v>
      </c>
      <c r="G210" s="218">
        <v>-1.42</v>
      </c>
      <c r="H210" s="218">
        <v>3.75</v>
      </c>
      <c r="I210" s="172">
        <v>-1.42</v>
      </c>
      <c r="J210" s="219">
        <v>14.14</v>
      </c>
      <c r="K210" s="220">
        <v>-5.19</v>
      </c>
      <c r="L210" s="49">
        <v>2.0699999999999998E-3</v>
      </c>
      <c r="M210" s="21">
        <v>1.9890000000000001E-2</v>
      </c>
      <c r="N210" s="291">
        <v>7.2999999999999995E-2</v>
      </c>
      <c r="O210" s="233">
        <v>6</v>
      </c>
      <c r="P210" s="281">
        <v>86.1</v>
      </c>
    </row>
    <row r="211" spans="1:16" customFormat="1" x14ac:dyDescent="0.2">
      <c r="A211" s="149" t="s">
        <v>35</v>
      </c>
      <c r="B211" s="150" t="s">
        <v>13</v>
      </c>
      <c r="C211" s="151">
        <v>14</v>
      </c>
      <c r="D211" s="171">
        <v>0.13</v>
      </c>
      <c r="E211" s="218">
        <v>-1.29</v>
      </c>
      <c r="F211" s="218">
        <v>2.2000000000000002</v>
      </c>
      <c r="G211" s="218">
        <v>-1.53</v>
      </c>
      <c r="H211" s="218">
        <v>2.1800000000000002</v>
      </c>
      <c r="I211" s="172">
        <v>-1.42</v>
      </c>
      <c r="J211" s="219">
        <v>5.26</v>
      </c>
      <c r="K211" s="220">
        <v>-4.63</v>
      </c>
      <c r="L211" s="49">
        <v>2.8400000000000001E-3</v>
      </c>
      <c r="M211" s="21">
        <v>2.0899999999999998E-2</v>
      </c>
      <c r="N211" s="291">
        <v>7.2999999999999995E-2</v>
      </c>
      <c r="O211" s="233">
        <v>6</v>
      </c>
      <c r="P211" s="281">
        <v>86.1</v>
      </c>
    </row>
    <row r="212" spans="1:16" customFormat="1" x14ac:dyDescent="0.2">
      <c r="A212" s="149" t="s">
        <v>35</v>
      </c>
      <c r="B212" s="150" t="s">
        <v>13</v>
      </c>
      <c r="C212" s="151">
        <v>15</v>
      </c>
      <c r="D212" s="171">
        <v>0.21</v>
      </c>
      <c r="E212" s="218">
        <v>-1.32</v>
      </c>
      <c r="F212" s="218">
        <v>3.45</v>
      </c>
      <c r="G212" s="218">
        <v>-1.51</v>
      </c>
      <c r="H212" s="218">
        <v>3.76</v>
      </c>
      <c r="I212" s="172">
        <v>-1.57</v>
      </c>
      <c r="J212" s="219">
        <v>12.15</v>
      </c>
      <c r="K212" s="220">
        <v>-5</v>
      </c>
      <c r="L212" s="49">
        <v>2.0600000000000002E-3</v>
      </c>
      <c r="M212" s="21">
        <v>2.1069999999999998E-2</v>
      </c>
      <c r="N212" s="291">
        <v>7.2999999999999995E-2</v>
      </c>
      <c r="O212" s="233">
        <v>6</v>
      </c>
      <c r="P212" s="281">
        <v>86.1</v>
      </c>
    </row>
    <row r="213" spans="1:16" customFormat="1" x14ac:dyDescent="0.2">
      <c r="A213" s="149" t="s">
        <v>35</v>
      </c>
      <c r="B213" s="150" t="s">
        <v>13</v>
      </c>
      <c r="C213" s="151">
        <v>16</v>
      </c>
      <c r="D213" s="171">
        <v>0.13</v>
      </c>
      <c r="E213" s="218">
        <v>-1.27</v>
      </c>
      <c r="F213" s="218">
        <v>2.2599999999999998</v>
      </c>
      <c r="G213" s="218">
        <v>-1.53</v>
      </c>
      <c r="H213" s="218">
        <v>2.2400000000000002</v>
      </c>
      <c r="I213" s="172">
        <v>-1.44</v>
      </c>
      <c r="J213" s="219">
        <v>6.16</v>
      </c>
      <c r="K213" s="220">
        <v>-4.8</v>
      </c>
      <c r="L213" s="49">
        <v>2.8700000000000002E-3</v>
      </c>
      <c r="M213" s="21">
        <v>2.1590000000000002E-2</v>
      </c>
      <c r="N213" s="291">
        <v>7.2999999999999995E-2</v>
      </c>
      <c r="O213" s="233">
        <v>6</v>
      </c>
      <c r="P213" s="281">
        <v>86.1</v>
      </c>
    </row>
    <row r="214" spans="1:16" customFormat="1" x14ac:dyDescent="0.2">
      <c r="A214" s="149" t="s">
        <v>35</v>
      </c>
      <c r="B214" s="150" t="s">
        <v>13</v>
      </c>
      <c r="C214" s="151">
        <v>17</v>
      </c>
      <c r="D214" s="171">
        <v>0.21</v>
      </c>
      <c r="E214" s="218">
        <v>-1.25</v>
      </c>
      <c r="F214" s="218">
        <v>3.6</v>
      </c>
      <c r="G214" s="218">
        <v>-1.46</v>
      </c>
      <c r="H214" s="218">
        <v>3.78</v>
      </c>
      <c r="I214" s="172">
        <v>-1.57</v>
      </c>
      <c r="J214" s="219">
        <v>11.42</v>
      </c>
      <c r="K214" s="220">
        <v>-4.83</v>
      </c>
      <c r="L214" s="49">
        <v>2.0500000000000002E-3</v>
      </c>
      <c r="M214" s="21">
        <v>2.1360000000000001E-2</v>
      </c>
      <c r="N214" s="291">
        <v>7.2999999999999995E-2</v>
      </c>
      <c r="O214" s="233">
        <v>6</v>
      </c>
      <c r="P214" s="281">
        <v>86.1</v>
      </c>
    </row>
    <row r="215" spans="1:16" customFormat="1" x14ac:dyDescent="0.2">
      <c r="A215" s="149" t="s">
        <v>35</v>
      </c>
      <c r="B215" s="150" t="s">
        <v>13</v>
      </c>
      <c r="C215" s="151">
        <v>18</v>
      </c>
      <c r="D215" s="171">
        <v>0.13</v>
      </c>
      <c r="E215" s="218">
        <v>-1.35</v>
      </c>
      <c r="F215" s="218">
        <v>2.25</v>
      </c>
      <c r="G215" s="218">
        <v>-1.55</v>
      </c>
      <c r="H215" s="218">
        <v>2.29</v>
      </c>
      <c r="I215" s="172">
        <v>-1.41</v>
      </c>
      <c r="J215" s="219">
        <v>5</v>
      </c>
      <c r="K215" s="220">
        <v>-4.5199999999999996</v>
      </c>
      <c r="L215" s="49">
        <v>2.8999999999999998E-3</v>
      </c>
      <c r="M215" s="21">
        <v>2.2020000000000001E-2</v>
      </c>
      <c r="N215" s="291">
        <v>7.2999999999999995E-2</v>
      </c>
      <c r="O215" s="233">
        <v>6</v>
      </c>
      <c r="P215" s="281">
        <v>86.1</v>
      </c>
    </row>
    <row r="216" spans="1:16" customFormat="1" x14ac:dyDescent="0.2">
      <c r="A216" s="149" t="s">
        <v>35</v>
      </c>
      <c r="B216" s="150" t="s">
        <v>13</v>
      </c>
      <c r="C216" s="151">
        <v>19</v>
      </c>
      <c r="D216" s="171">
        <v>0.21</v>
      </c>
      <c r="E216" s="218">
        <v>-1.32</v>
      </c>
      <c r="F216" s="218">
        <v>3.51</v>
      </c>
      <c r="G216" s="218">
        <v>-1.46</v>
      </c>
      <c r="H216" s="218">
        <v>3.68</v>
      </c>
      <c r="I216" s="172">
        <v>-1.51</v>
      </c>
      <c r="J216" s="219">
        <v>13.58</v>
      </c>
      <c r="K216" s="220">
        <v>-5.07</v>
      </c>
      <c r="L216" s="49">
        <v>2.0799999999999998E-3</v>
      </c>
      <c r="M216" s="21">
        <v>2.1350000000000001E-2</v>
      </c>
      <c r="N216" s="291">
        <v>7.2999999999999995E-2</v>
      </c>
      <c r="O216" s="233">
        <v>6</v>
      </c>
      <c r="P216" s="281">
        <v>86.1</v>
      </c>
    </row>
    <row r="217" spans="1:16" customFormat="1" x14ac:dyDescent="0.2">
      <c r="A217" s="149" t="s">
        <v>35</v>
      </c>
      <c r="B217" s="150" t="s">
        <v>13</v>
      </c>
      <c r="C217" s="151">
        <v>20</v>
      </c>
      <c r="D217" s="171">
        <v>0.14000000000000001</v>
      </c>
      <c r="E217" s="218">
        <v>-1.31</v>
      </c>
      <c r="F217" s="218">
        <v>2.16</v>
      </c>
      <c r="G217" s="218">
        <v>-1.58</v>
      </c>
      <c r="H217" s="218">
        <v>2.27</v>
      </c>
      <c r="I217" s="172">
        <v>-1.41</v>
      </c>
      <c r="J217" s="219">
        <v>4.97</v>
      </c>
      <c r="K217" s="220">
        <v>-4.5199999999999996</v>
      </c>
      <c r="L217" s="49">
        <v>2.8600000000000001E-3</v>
      </c>
      <c r="M217" s="21">
        <v>2.1899999999999999E-2</v>
      </c>
      <c r="N217" s="291">
        <v>7.2999999999999995E-2</v>
      </c>
      <c r="O217" s="233">
        <v>6</v>
      </c>
      <c r="P217" s="281">
        <v>86.1</v>
      </c>
    </row>
    <row r="218" spans="1:16" customFormat="1" x14ac:dyDescent="0.2">
      <c r="A218" s="149" t="s">
        <v>35</v>
      </c>
      <c r="B218" s="150" t="s">
        <v>13</v>
      </c>
      <c r="C218" s="151">
        <v>21</v>
      </c>
      <c r="D218" s="171">
        <v>0.2</v>
      </c>
      <c r="E218" s="218">
        <v>-1.42</v>
      </c>
      <c r="F218" s="218">
        <v>3.38</v>
      </c>
      <c r="G218" s="218">
        <v>-1.47</v>
      </c>
      <c r="H218" s="218">
        <v>3.56</v>
      </c>
      <c r="I218" s="172">
        <v>-1.36</v>
      </c>
      <c r="J218" s="219">
        <v>11.47</v>
      </c>
      <c r="K218" s="220">
        <v>-4.8899999999999997</v>
      </c>
      <c r="L218" s="49">
        <v>2.0600000000000002E-3</v>
      </c>
      <c r="M218" s="21">
        <v>2.0830000000000001E-2</v>
      </c>
      <c r="N218" s="291">
        <v>7.2999999999999995E-2</v>
      </c>
      <c r="O218" s="233">
        <v>6</v>
      </c>
      <c r="P218" s="281">
        <v>86.1</v>
      </c>
    </row>
    <row r="219" spans="1:16" customFormat="1" x14ac:dyDescent="0.2">
      <c r="A219" s="149" t="s">
        <v>35</v>
      </c>
      <c r="B219" s="150" t="s">
        <v>13</v>
      </c>
      <c r="C219" s="151">
        <v>22</v>
      </c>
      <c r="D219" s="171">
        <v>0.14000000000000001</v>
      </c>
      <c r="E219" s="218">
        <v>-1.38</v>
      </c>
      <c r="F219" s="218">
        <v>2.0499999999999998</v>
      </c>
      <c r="G219" s="218">
        <v>-1.63</v>
      </c>
      <c r="H219" s="218">
        <v>2.2799999999999998</v>
      </c>
      <c r="I219" s="172">
        <v>-1.36</v>
      </c>
      <c r="J219" s="219">
        <v>4.84</v>
      </c>
      <c r="K219" s="220">
        <v>-4.49</v>
      </c>
      <c r="L219" s="49">
        <v>2.82E-3</v>
      </c>
      <c r="M219" s="21">
        <v>2.1829999999999999E-2</v>
      </c>
      <c r="N219" s="291">
        <v>7.2999999999999995E-2</v>
      </c>
      <c r="O219" s="233">
        <v>6</v>
      </c>
      <c r="P219" s="281">
        <v>86.1</v>
      </c>
    </row>
    <row r="220" spans="1:16" customFormat="1" x14ac:dyDescent="0.2">
      <c r="A220" s="149" t="s">
        <v>35</v>
      </c>
      <c r="B220" s="150" t="s">
        <v>13</v>
      </c>
      <c r="C220" s="151">
        <v>23</v>
      </c>
      <c r="D220" s="171">
        <v>0.2</v>
      </c>
      <c r="E220" s="218">
        <v>-1.3</v>
      </c>
      <c r="F220" s="218">
        <v>2.99</v>
      </c>
      <c r="G220" s="218">
        <v>-1.57</v>
      </c>
      <c r="H220" s="218">
        <v>3.47</v>
      </c>
      <c r="I220" s="172">
        <v>-1.37</v>
      </c>
      <c r="J220" s="219">
        <v>9.2100000000000009</v>
      </c>
      <c r="K220" s="220">
        <v>-4.6399999999999997</v>
      </c>
      <c r="L220" s="49">
        <v>1.99E-3</v>
      </c>
      <c r="M220" s="21">
        <v>2.0650000000000002E-2</v>
      </c>
      <c r="N220" s="291">
        <v>7.2999999999999995E-2</v>
      </c>
      <c r="O220" s="233">
        <v>6</v>
      </c>
      <c r="P220" s="281">
        <v>86.1</v>
      </c>
    </row>
    <row r="221" spans="1:16" customFormat="1" x14ac:dyDescent="0.2">
      <c r="A221" s="149" t="s">
        <v>35</v>
      </c>
      <c r="B221" s="150" t="s">
        <v>13</v>
      </c>
      <c r="C221" s="151">
        <v>24</v>
      </c>
      <c r="D221" s="171">
        <v>0.13</v>
      </c>
      <c r="E221" s="218">
        <v>-1.28</v>
      </c>
      <c r="F221" s="218">
        <v>2.08</v>
      </c>
      <c r="G221" s="218">
        <v>-1.6</v>
      </c>
      <c r="H221" s="218">
        <v>2.27</v>
      </c>
      <c r="I221" s="172">
        <v>-1.36</v>
      </c>
      <c r="J221" s="219">
        <v>4.4000000000000004</v>
      </c>
      <c r="K221" s="220">
        <v>-4.37</v>
      </c>
      <c r="L221" s="49">
        <v>2.7499999999999998E-3</v>
      </c>
      <c r="M221" s="21">
        <v>2.179E-2</v>
      </c>
      <c r="N221" s="291">
        <v>7.2999999999999995E-2</v>
      </c>
      <c r="O221" s="233">
        <v>6</v>
      </c>
      <c r="P221" s="281">
        <v>86.1</v>
      </c>
    </row>
    <row r="222" spans="1:16" customFormat="1" x14ac:dyDescent="0.2">
      <c r="A222" s="149" t="s">
        <v>35</v>
      </c>
      <c r="B222" s="150" t="s">
        <v>13</v>
      </c>
      <c r="C222" s="151">
        <v>25</v>
      </c>
      <c r="D222" s="171">
        <v>0.19</v>
      </c>
      <c r="E222" s="218">
        <v>-1.35</v>
      </c>
      <c r="F222" s="218">
        <v>3.14</v>
      </c>
      <c r="G222" s="218">
        <v>-1.5</v>
      </c>
      <c r="H222" s="218">
        <v>3.51</v>
      </c>
      <c r="I222" s="172">
        <v>-1.46</v>
      </c>
      <c r="J222" s="219">
        <v>8.7200000000000006</v>
      </c>
      <c r="K222" s="220">
        <v>-4.63</v>
      </c>
      <c r="L222" s="49">
        <v>1.9E-3</v>
      </c>
      <c r="M222" s="21">
        <v>2.0729999999999998E-2</v>
      </c>
      <c r="N222" s="291">
        <v>7.2999999999999995E-2</v>
      </c>
      <c r="O222" s="233">
        <v>6</v>
      </c>
      <c r="P222" s="281">
        <v>86.1</v>
      </c>
    </row>
    <row r="223" spans="1:16" customFormat="1" x14ac:dyDescent="0.2">
      <c r="A223" s="149" t="s">
        <v>35</v>
      </c>
      <c r="B223" s="150" t="s">
        <v>13</v>
      </c>
      <c r="C223" s="151">
        <v>26</v>
      </c>
      <c r="D223" s="171">
        <v>0.13</v>
      </c>
      <c r="E223" s="218">
        <v>-1.27</v>
      </c>
      <c r="F223" s="218">
        <v>2</v>
      </c>
      <c r="G223" s="218">
        <v>-1.63</v>
      </c>
      <c r="H223" s="218">
        <v>2.2599999999999998</v>
      </c>
      <c r="I223" s="172">
        <v>-1.34</v>
      </c>
      <c r="J223" s="219">
        <v>4.09</v>
      </c>
      <c r="K223" s="220">
        <v>-4.29</v>
      </c>
      <c r="L223" s="49">
        <v>2.7299999999999998E-3</v>
      </c>
      <c r="M223" s="21">
        <v>2.1680000000000001E-2</v>
      </c>
      <c r="N223" s="291">
        <v>7.2999999999999995E-2</v>
      </c>
      <c r="O223" s="233">
        <v>6</v>
      </c>
      <c r="P223" s="281">
        <v>86.1</v>
      </c>
    </row>
    <row r="224" spans="1:16" customFormat="1" x14ac:dyDescent="0.2">
      <c r="A224" s="149" t="s">
        <v>35</v>
      </c>
      <c r="B224" s="150" t="s">
        <v>13</v>
      </c>
      <c r="C224" s="151">
        <v>27</v>
      </c>
      <c r="D224" s="171">
        <v>0.2</v>
      </c>
      <c r="E224" s="218">
        <v>-1.33</v>
      </c>
      <c r="F224" s="218">
        <v>3.04</v>
      </c>
      <c r="G224" s="218">
        <v>-1.51</v>
      </c>
      <c r="H224" s="218">
        <v>3.45</v>
      </c>
      <c r="I224" s="172">
        <v>-1.31</v>
      </c>
      <c r="J224" s="219">
        <v>7.97</v>
      </c>
      <c r="K224" s="220">
        <v>-4.5</v>
      </c>
      <c r="L224" s="49">
        <v>1.99E-3</v>
      </c>
      <c r="M224" s="21">
        <v>2.1010000000000001E-2</v>
      </c>
      <c r="N224" s="291">
        <v>7.2999999999999995E-2</v>
      </c>
      <c r="O224" s="233">
        <v>6</v>
      </c>
      <c r="P224" s="281">
        <v>86.1</v>
      </c>
    </row>
    <row r="225" spans="1:16" customFormat="1" x14ac:dyDescent="0.2">
      <c r="A225" s="149" t="s">
        <v>35</v>
      </c>
      <c r="B225" s="150" t="s">
        <v>13</v>
      </c>
      <c r="C225" s="151">
        <v>28</v>
      </c>
      <c r="D225" s="171">
        <v>0.14000000000000001</v>
      </c>
      <c r="E225" s="218">
        <v>-1.27</v>
      </c>
      <c r="F225" s="218">
        <v>1.97</v>
      </c>
      <c r="G225" s="218">
        <v>-1.62</v>
      </c>
      <c r="H225" s="218">
        <v>2.27</v>
      </c>
      <c r="I225" s="172">
        <v>-1.3</v>
      </c>
      <c r="J225" s="219">
        <v>4.4400000000000004</v>
      </c>
      <c r="K225" s="220">
        <v>-4.3899999999999997</v>
      </c>
      <c r="L225" s="49">
        <v>2.7399999999999998E-3</v>
      </c>
      <c r="M225" s="21">
        <v>2.1680000000000001E-2</v>
      </c>
      <c r="N225" s="291">
        <v>7.2999999999999995E-2</v>
      </c>
      <c r="O225" s="233">
        <v>6</v>
      </c>
      <c r="P225" s="281">
        <v>86.1</v>
      </c>
    </row>
    <row r="226" spans="1:16" customFormat="1" x14ac:dyDescent="0.2">
      <c r="A226" s="149" t="s">
        <v>35</v>
      </c>
      <c r="B226" s="150" t="s">
        <v>13</v>
      </c>
      <c r="C226" s="151">
        <v>29</v>
      </c>
      <c r="D226" s="171">
        <v>0.19</v>
      </c>
      <c r="E226" s="218">
        <v>-1.17</v>
      </c>
      <c r="F226" s="218">
        <v>2.95</v>
      </c>
      <c r="G226" s="218">
        <v>-1.52</v>
      </c>
      <c r="H226" s="218">
        <v>3.47</v>
      </c>
      <c r="I226" s="172">
        <v>-1.27</v>
      </c>
      <c r="J226" s="219">
        <v>8.59</v>
      </c>
      <c r="K226" s="220">
        <v>-4.62</v>
      </c>
      <c r="L226" s="49">
        <v>1.8799999999999999E-3</v>
      </c>
      <c r="M226" s="21">
        <v>2.1319999999999999E-2</v>
      </c>
      <c r="N226" s="291">
        <v>7.2999999999999995E-2</v>
      </c>
      <c r="O226" s="233">
        <v>6</v>
      </c>
      <c r="P226" s="281">
        <v>86.1</v>
      </c>
    </row>
    <row r="227" spans="1:16" customFormat="1" x14ac:dyDescent="0.2">
      <c r="A227" s="149" t="s">
        <v>35</v>
      </c>
      <c r="B227" s="150" t="s">
        <v>13</v>
      </c>
      <c r="C227" s="151">
        <v>30</v>
      </c>
      <c r="D227" s="171">
        <v>0.14000000000000001</v>
      </c>
      <c r="E227" s="218">
        <v>-1.2</v>
      </c>
      <c r="F227" s="218">
        <v>1.94</v>
      </c>
      <c r="G227" s="218">
        <v>-1.61</v>
      </c>
      <c r="H227" s="218">
        <v>2.3199999999999998</v>
      </c>
      <c r="I227" s="172">
        <v>-1.22</v>
      </c>
      <c r="J227" s="219">
        <v>3.96</v>
      </c>
      <c r="K227" s="220">
        <v>-4.1500000000000004</v>
      </c>
      <c r="L227" s="49">
        <v>2.6900000000000001E-3</v>
      </c>
      <c r="M227" s="21">
        <v>2.1850000000000001E-2</v>
      </c>
      <c r="N227" s="291">
        <v>7.2999999999999995E-2</v>
      </c>
      <c r="O227" s="233">
        <v>6</v>
      </c>
      <c r="P227" s="281">
        <v>86.1</v>
      </c>
    </row>
    <row r="228" spans="1:16" customFormat="1" x14ac:dyDescent="0.2">
      <c r="A228" s="149" t="s">
        <v>35</v>
      </c>
      <c r="B228" s="150" t="s">
        <v>13</v>
      </c>
      <c r="C228" s="151">
        <v>31</v>
      </c>
      <c r="D228" s="171">
        <v>0.2</v>
      </c>
      <c r="E228" s="218">
        <v>-1.24</v>
      </c>
      <c r="F228" s="218">
        <v>2.8</v>
      </c>
      <c r="G228" s="218">
        <v>-1.53</v>
      </c>
      <c r="H228" s="218">
        <v>3.57</v>
      </c>
      <c r="I228" s="172">
        <v>-1.37</v>
      </c>
      <c r="J228" s="219">
        <v>8.9</v>
      </c>
      <c r="K228" s="220">
        <v>-4.6500000000000004</v>
      </c>
      <c r="L228" s="49">
        <v>2.0200000000000001E-3</v>
      </c>
      <c r="M228" s="21">
        <v>2.1659999999999999E-2</v>
      </c>
      <c r="N228" s="291">
        <v>7.2999999999999995E-2</v>
      </c>
      <c r="O228" s="233">
        <v>6</v>
      </c>
      <c r="P228" s="281">
        <v>86.1</v>
      </c>
    </row>
    <row r="229" spans="1:16" customFormat="1" x14ac:dyDescent="0.2">
      <c r="A229" s="149" t="s">
        <v>35</v>
      </c>
      <c r="B229" s="150" t="s">
        <v>13</v>
      </c>
      <c r="C229" s="151">
        <v>32</v>
      </c>
      <c r="D229" s="171">
        <v>0.14000000000000001</v>
      </c>
      <c r="E229" s="218">
        <v>-1.2</v>
      </c>
      <c r="F229" s="218">
        <v>1.87</v>
      </c>
      <c r="G229" s="218">
        <v>-1.61</v>
      </c>
      <c r="H229" s="218">
        <v>2.3199999999999998</v>
      </c>
      <c r="I229" s="172">
        <v>-1.21</v>
      </c>
      <c r="J229" s="219">
        <v>4.4800000000000004</v>
      </c>
      <c r="K229" s="220">
        <v>-4.3600000000000003</v>
      </c>
      <c r="L229" s="49">
        <v>2.63E-3</v>
      </c>
      <c r="M229" s="21">
        <v>2.1870000000000001E-2</v>
      </c>
      <c r="N229" s="291">
        <v>7.2999999999999995E-2</v>
      </c>
      <c r="O229" s="233">
        <v>6</v>
      </c>
      <c r="P229" s="281">
        <v>86.1</v>
      </c>
    </row>
    <row r="230" spans="1:16" customFormat="1" x14ac:dyDescent="0.2">
      <c r="A230" s="149" t="s">
        <v>38</v>
      </c>
      <c r="B230" s="150" t="s">
        <v>12</v>
      </c>
      <c r="C230" s="151">
        <v>1</v>
      </c>
      <c r="D230" s="171">
        <v>1.1100000000000001</v>
      </c>
      <c r="E230" s="218">
        <v>-1.36</v>
      </c>
      <c r="F230" s="218">
        <v>0</v>
      </c>
      <c r="G230" s="218">
        <v>-4.88</v>
      </c>
      <c r="H230" s="218">
        <v>17.510000000000002</v>
      </c>
      <c r="I230" s="172">
        <v>-1.17</v>
      </c>
      <c r="J230" s="219">
        <v>32.53</v>
      </c>
      <c r="K230" s="220">
        <v>-4.45</v>
      </c>
      <c r="L230" s="236">
        <v>1.37E-2</v>
      </c>
      <c r="M230" s="41">
        <v>0.18325</v>
      </c>
      <c r="N230" s="290">
        <v>0.44900000000000001</v>
      </c>
      <c r="O230" s="233">
        <v>6</v>
      </c>
      <c r="P230" s="282">
        <v>162</v>
      </c>
    </row>
    <row r="231" spans="1:16" customFormat="1" x14ac:dyDescent="0.2">
      <c r="A231" s="149" t="s">
        <v>38</v>
      </c>
      <c r="B231" s="150" t="s">
        <v>12</v>
      </c>
      <c r="C231" s="151">
        <v>2</v>
      </c>
      <c r="D231" s="171">
        <v>0.98</v>
      </c>
      <c r="E231" s="218">
        <v>-1.43</v>
      </c>
      <c r="F231" s="218">
        <v>0</v>
      </c>
      <c r="G231" s="218">
        <v>-5.12</v>
      </c>
      <c r="H231" s="218">
        <v>13.89</v>
      </c>
      <c r="I231" s="172">
        <v>-1.21</v>
      </c>
      <c r="J231" s="219">
        <v>7.29</v>
      </c>
      <c r="K231" s="220">
        <v>-3.18</v>
      </c>
      <c r="L231" s="236">
        <v>1.2109999999999999E-2</v>
      </c>
      <c r="M231" s="41">
        <v>0.14738999999999999</v>
      </c>
      <c r="N231" s="290">
        <v>0.44900000000000001</v>
      </c>
      <c r="O231" s="233">
        <v>6</v>
      </c>
      <c r="P231" s="282">
        <v>162</v>
      </c>
    </row>
    <row r="232" spans="1:16" customFormat="1" x14ac:dyDescent="0.2">
      <c r="A232" s="149" t="s">
        <v>38</v>
      </c>
      <c r="B232" s="150" t="s">
        <v>12</v>
      </c>
      <c r="C232" s="151">
        <v>3</v>
      </c>
      <c r="D232" s="171">
        <v>0.96</v>
      </c>
      <c r="E232" s="218">
        <v>-1.43</v>
      </c>
      <c r="F232" s="218">
        <v>0</v>
      </c>
      <c r="G232" s="218">
        <v>-5.14</v>
      </c>
      <c r="H232" s="218">
        <v>13.21</v>
      </c>
      <c r="I232" s="172">
        <v>-1.26</v>
      </c>
      <c r="J232" s="219">
        <v>26.58</v>
      </c>
      <c r="K232" s="220">
        <v>-4.82</v>
      </c>
      <c r="L232" s="236">
        <v>1.175E-2</v>
      </c>
      <c r="M232" s="41">
        <v>0.14205999999999999</v>
      </c>
      <c r="N232" s="290">
        <v>0.44900000000000001</v>
      </c>
      <c r="O232" s="233">
        <v>6</v>
      </c>
      <c r="P232" s="282">
        <v>162</v>
      </c>
    </row>
    <row r="233" spans="1:16" customFormat="1" x14ac:dyDescent="0.2">
      <c r="A233" s="149" t="s">
        <v>38</v>
      </c>
      <c r="B233" s="150" t="s">
        <v>12</v>
      </c>
      <c r="C233" s="151">
        <v>4</v>
      </c>
      <c r="D233" s="171">
        <v>1.17</v>
      </c>
      <c r="E233" s="218">
        <v>-1.49</v>
      </c>
      <c r="F233" s="218">
        <v>0</v>
      </c>
      <c r="G233" s="218">
        <v>-5.0999999999999996</v>
      </c>
      <c r="H233" s="218">
        <v>15.01</v>
      </c>
      <c r="I233" s="172">
        <v>-1.23</v>
      </c>
      <c r="J233" s="219">
        <v>8.56</v>
      </c>
      <c r="K233" s="220">
        <v>-3</v>
      </c>
      <c r="L233" s="236">
        <v>1.4420000000000001E-2</v>
      </c>
      <c r="M233" s="41">
        <v>0.16214999999999999</v>
      </c>
      <c r="N233" s="290">
        <v>0.44900000000000001</v>
      </c>
      <c r="O233" s="233">
        <v>6</v>
      </c>
      <c r="P233" s="282">
        <v>162</v>
      </c>
    </row>
    <row r="234" spans="1:16" customFormat="1" x14ac:dyDescent="0.2">
      <c r="A234" s="149" t="s">
        <v>38</v>
      </c>
      <c r="B234" s="150" t="s">
        <v>12</v>
      </c>
      <c r="C234" s="151">
        <v>5</v>
      </c>
      <c r="D234" s="171">
        <v>1.1100000000000001</v>
      </c>
      <c r="E234" s="218">
        <v>-1.56</v>
      </c>
      <c r="F234" s="218">
        <v>0</v>
      </c>
      <c r="G234" s="218">
        <v>-5.0999999999999996</v>
      </c>
      <c r="H234" s="218">
        <v>15.87</v>
      </c>
      <c r="I234" s="172">
        <v>-1.25</v>
      </c>
      <c r="J234" s="219">
        <v>2.76</v>
      </c>
      <c r="K234" s="220">
        <v>-2.2799999999999998</v>
      </c>
      <c r="L234" s="236">
        <v>1.374E-2</v>
      </c>
      <c r="M234" s="41">
        <v>0.17230999999999999</v>
      </c>
      <c r="N234" s="290">
        <v>0.44900000000000001</v>
      </c>
      <c r="O234" s="233">
        <v>6</v>
      </c>
      <c r="P234" s="282">
        <v>162</v>
      </c>
    </row>
    <row r="235" spans="1:16" customFormat="1" x14ac:dyDescent="0.2">
      <c r="A235" s="149" t="s">
        <v>38</v>
      </c>
      <c r="B235" s="150" t="s">
        <v>12</v>
      </c>
      <c r="C235" s="151">
        <v>6</v>
      </c>
      <c r="D235" s="171">
        <v>1.1299999999999999</v>
      </c>
      <c r="E235" s="218">
        <v>-1.44</v>
      </c>
      <c r="F235" s="218">
        <v>0</v>
      </c>
      <c r="G235" s="218">
        <v>-5.22</v>
      </c>
      <c r="H235" s="218">
        <v>14.89</v>
      </c>
      <c r="I235" s="172">
        <v>-1.33</v>
      </c>
      <c r="J235" s="219">
        <v>0.81</v>
      </c>
      <c r="K235" s="220">
        <v>-0.74</v>
      </c>
      <c r="L235" s="236">
        <v>1.3559999999999999E-2</v>
      </c>
      <c r="M235" s="41">
        <v>0.16403999999999999</v>
      </c>
      <c r="N235" s="290">
        <v>0.44900000000000001</v>
      </c>
      <c r="O235" s="233">
        <v>6</v>
      </c>
      <c r="P235" s="282">
        <v>162</v>
      </c>
    </row>
    <row r="236" spans="1:16" customFormat="1" x14ac:dyDescent="0.2">
      <c r="A236" s="149" t="s">
        <v>38</v>
      </c>
      <c r="B236" s="150" t="s">
        <v>12</v>
      </c>
      <c r="C236" s="151">
        <v>7</v>
      </c>
      <c r="D236" s="171">
        <v>1.04</v>
      </c>
      <c r="E236" s="218">
        <v>-1.58</v>
      </c>
      <c r="F236" s="218">
        <v>0</v>
      </c>
      <c r="G236" s="218">
        <v>-5.29</v>
      </c>
      <c r="H236" s="218">
        <v>15.31</v>
      </c>
      <c r="I236" s="172">
        <v>-1.32</v>
      </c>
      <c r="J236" s="219">
        <v>0.25</v>
      </c>
      <c r="K236" s="220">
        <v>0.45</v>
      </c>
      <c r="L236" s="236">
        <v>1.269E-2</v>
      </c>
      <c r="M236" s="41">
        <v>0.16939000000000001</v>
      </c>
      <c r="N236" s="290">
        <v>0.44900000000000001</v>
      </c>
      <c r="O236" s="233">
        <v>6</v>
      </c>
      <c r="P236" s="282">
        <v>162</v>
      </c>
    </row>
    <row r="237" spans="1:16" customFormat="1" x14ac:dyDescent="0.2">
      <c r="A237" s="149" t="s">
        <v>38</v>
      </c>
      <c r="B237" s="150" t="s">
        <v>12</v>
      </c>
      <c r="C237" s="151">
        <v>8</v>
      </c>
      <c r="D237" s="171">
        <v>1.1100000000000001</v>
      </c>
      <c r="E237" s="218">
        <v>-1.57</v>
      </c>
      <c r="F237" s="218">
        <v>0</v>
      </c>
      <c r="G237" s="218">
        <v>-5.37</v>
      </c>
      <c r="H237" s="218">
        <v>15.45</v>
      </c>
      <c r="I237" s="172">
        <v>-1.31</v>
      </c>
      <c r="J237" s="219">
        <v>1.01</v>
      </c>
      <c r="K237" s="220">
        <v>-0.76</v>
      </c>
      <c r="L237" s="236">
        <v>1.349E-2</v>
      </c>
      <c r="M237" s="41">
        <v>0.17194999999999999</v>
      </c>
      <c r="N237" s="290">
        <v>0.44900000000000001</v>
      </c>
      <c r="O237" s="233">
        <v>6</v>
      </c>
      <c r="P237" s="282">
        <v>162</v>
      </c>
    </row>
    <row r="238" spans="1:16" customFormat="1" x14ac:dyDescent="0.2">
      <c r="A238" s="149" t="s">
        <v>38</v>
      </c>
      <c r="B238" s="150" t="s">
        <v>12</v>
      </c>
      <c r="C238" s="151">
        <v>9</v>
      </c>
      <c r="D238" s="171">
        <v>1.1200000000000001</v>
      </c>
      <c r="E238" s="218">
        <v>-1.54</v>
      </c>
      <c r="F238" s="218">
        <v>0</v>
      </c>
      <c r="G238" s="218">
        <v>-5.43</v>
      </c>
      <c r="H238" s="218">
        <v>15.56</v>
      </c>
      <c r="I238" s="172">
        <v>-1.32</v>
      </c>
      <c r="J238" s="219">
        <v>31.88</v>
      </c>
      <c r="K238" s="220">
        <v>-4.5999999999999996</v>
      </c>
      <c r="L238" s="236">
        <v>1.3480000000000001E-2</v>
      </c>
      <c r="M238" s="41">
        <v>0.17408000000000001</v>
      </c>
      <c r="N238" s="290">
        <v>0.44900000000000001</v>
      </c>
      <c r="O238" s="233">
        <v>6</v>
      </c>
      <c r="P238" s="282">
        <v>162</v>
      </c>
    </row>
    <row r="239" spans="1:16" customFormat="1" x14ac:dyDescent="0.2">
      <c r="A239" s="149" t="s">
        <v>38</v>
      </c>
      <c r="B239" s="150" t="s">
        <v>12</v>
      </c>
      <c r="C239" s="151">
        <v>10</v>
      </c>
      <c r="D239" s="171">
        <v>1.2</v>
      </c>
      <c r="E239" s="218">
        <v>-1.47</v>
      </c>
      <c r="F239" s="218">
        <v>0</v>
      </c>
      <c r="G239" s="218">
        <v>-5.45</v>
      </c>
      <c r="H239" s="218">
        <v>15.73</v>
      </c>
      <c r="I239" s="172">
        <v>-1.31</v>
      </c>
      <c r="J239" s="219">
        <v>6.89</v>
      </c>
      <c r="K239" s="220">
        <v>-3.21</v>
      </c>
      <c r="L239" s="236">
        <v>1.426E-2</v>
      </c>
      <c r="M239" s="41">
        <v>0.17635999999999999</v>
      </c>
      <c r="N239" s="290">
        <v>0.44900000000000001</v>
      </c>
      <c r="O239" s="233">
        <v>6</v>
      </c>
      <c r="P239" s="282">
        <v>162</v>
      </c>
    </row>
    <row r="240" spans="1:16" customFormat="1" x14ac:dyDescent="0.2">
      <c r="A240" s="149" t="s">
        <v>38</v>
      </c>
      <c r="B240" s="150" t="s">
        <v>12</v>
      </c>
      <c r="C240" s="151">
        <v>11</v>
      </c>
      <c r="D240" s="171">
        <v>1.1299999999999999</v>
      </c>
      <c r="E240" s="218">
        <v>-1.57</v>
      </c>
      <c r="F240" s="218">
        <v>0</v>
      </c>
      <c r="G240" s="218">
        <v>-5.46</v>
      </c>
      <c r="H240" s="218">
        <v>16.16</v>
      </c>
      <c r="I240" s="172">
        <v>-1.27</v>
      </c>
      <c r="J240" s="219">
        <v>10.72</v>
      </c>
      <c r="K240" s="220">
        <v>-3.62</v>
      </c>
      <c r="L240" s="236">
        <v>1.358E-2</v>
      </c>
      <c r="M240" s="41">
        <v>0.18138000000000001</v>
      </c>
      <c r="N240" s="290">
        <v>0.44900000000000001</v>
      </c>
      <c r="O240" s="233">
        <v>6</v>
      </c>
      <c r="P240" s="282">
        <v>162</v>
      </c>
    </row>
    <row r="241" spans="1:16" customFormat="1" x14ac:dyDescent="0.2">
      <c r="A241" s="149" t="s">
        <v>38</v>
      </c>
      <c r="B241" s="150" t="s">
        <v>12</v>
      </c>
      <c r="C241" s="151">
        <v>12</v>
      </c>
      <c r="D241" s="171">
        <v>1.1399999999999999</v>
      </c>
      <c r="E241" s="218">
        <v>-1.56</v>
      </c>
      <c r="F241" s="218">
        <v>0</v>
      </c>
      <c r="G241" s="218">
        <v>-5.48</v>
      </c>
      <c r="H241" s="218">
        <v>15.52</v>
      </c>
      <c r="I241" s="172">
        <v>-1.27</v>
      </c>
      <c r="J241" s="219">
        <v>1.83</v>
      </c>
      <c r="K241" s="220">
        <v>-1.54</v>
      </c>
      <c r="L241" s="236">
        <v>1.3690000000000001E-2</v>
      </c>
      <c r="M241" s="41">
        <v>0.17535999999999999</v>
      </c>
      <c r="N241" s="290">
        <v>0.44900000000000001</v>
      </c>
      <c r="O241" s="233">
        <v>6</v>
      </c>
      <c r="P241" s="282">
        <v>162</v>
      </c>
    </row>
    <row r="242" spans="1:16" customFormat="1" x14ac:dyDescent="0.2">
      <c r="A242" s="149" t="s">
        <v>38</v>
      </c>
      <c r="B242" s="150" t="s">
        <v>12</v>
      </c>
      <c r="C242" s="151">
        <v>13</v>
      </c>
      <c r="D242" s="171">
        <v>1.08</v>
      </c>
      <c r="E242" s="218">
        <v>-1.62</v>
      </c>
      <c r="F242" s="218">
        <v>0</v>
      </c>
      <c r="G242" s="218">
        <v>-5.53</v>
      </c>
      <c r="H242" s="218">
        <v>14.97</v>
      </c>
      <c r="I242" s="172">
        <v>-1.31</v>
      </c>
      <c r="J242" s="219">
        <v>5.3</v>
      </c>
      <c r="K242" s="220">
        <v>-2.5</v>
      </c>
      <c r="L242" s="236">
        <v>1.307E-2</v>
      </c>
      <c r="M242" s="41">
        <v>0.17108000000000001</v>
      </c>
      <c r="N242" s="290">
        <v>0.44900000000000001</v>
      </c>
      <c r="O242" s="233">
        <v>6</v>
      </c>
      <c r="P242" s="282">
        <v>162</v>
      </c>
    </row>
    <row r="243" spans="1:16" customFormat="1" x14ac:dyDescent="0.2">
      <c r="A243" s="149" t="s">
        <v>38</v>
      </c>
      <c r="B243" s="150" t="s">
        <v>12</v>
      </c>
      <c r="C243" s="151">
        <v>14</v>
      </c>
      <c r="D243" s="171">
        <v>1.2</v>
      </c>
      <c r="E243" s="218">
        <v>-1.5</v>
      </c>
      <c r="F243" s="218">
        <v>0</v>
      </c>
      <c r="G243" s="218">
        <v>-5.5</v>
      </c>
      <c r="H243" s="218">
        <v>15.47</v>
      </c>
      <c r="I243" s="172">
        <v>-1.25</v>
      </c>
      <c r="J243" s="219">
        <v>3.79</v>
      </c>
      <c r="K243" s="220">
        <v>-2.1800000000000002</v>
      </c>
      <c r="L243" s="236">
        <v>1.421E-2</v>
      </c>
      <c r="M243" s="41">
        <v>0.17624000000000001</v>
      </c>
      <c r="N243" s="290">
        <v>0.44900000000000001</v>
      </c>
      <c r="O243" s="233">
        <v>6</v>
      </c>
      <c r="P243" s="282">
        <v>162</v>
      </c>
    </row>
    <row r="244" spans="1:16" customFormat="1" x14ac:dyDescent="0.2">
      <c r="A244" s="149" t="s">
        <v>38</v>
      </c>
      <c r="B244" s="150" t="s">
        <v>12</v>
      </c>
      <c r="C244" s="151">
        <v>15</v>
      </c>
      <c r="D244" s="171">
        <v>1.25</v>
      </c>
      <c r="E244" s="218">
        <v>-1.4</v>
      </c>
      <c r="F244" s="218">
        <v>0</v>
      </c>
      <c r="G244" s="218">
        <v>-5.48</v>
      </c>
      <c r="H244" s="218">
        <v>15.86</v>
      </c>
      <c r="I244" s="172">
        <v>-1.2</v>
      </c>
      <c r="J244" s="219">
        <v>0.54</v>
      </c>
      <c r="K244" s="220">
        <v>-0.13</v>
      </c>
      <c r="L244" s="236">
        <v>1.4540000000000001E-2</v>
      </c>
      <c r="M244" s="41">
        <v>0.18115000000000001</v>
      </c>
      <c r="N244" s="290">
        <v>0.44900000000000001</v>
      </c>
      <c r="O244" s="233">
        <v>6</v>
      </c>
      <c r="P244" s="282">
        <v>162</v>
      </c>
    </row>
    <row r="245" spans="1:16" customFormat="1" x14ac:dyDescent="0.2">
      <c r="A245" s="149" t="s">
        <v>38</v>
      </c>
      <c r="B245" s="150" t="s">
        <v>12</v>
      </c>
      <c r="C245" s="151">
        <v>16</v>
      </c>
      <c r="D245" s="171">
        <v>1.17</v>
      </c>
      <c r="E245" s="218">
        <v>-1.46</v>
      </c>
      <c r="F245" s="218">
        <v>0</v>
      </c>
      <c r="G245" s="218">
        <v>-5.46</v>
      </c>
      <c r="H245" s="218">
        <v>16.14</v>
      </c>
      <c r="I245" s="172">
        <v>-1.18</v>
      </c>
      <c r="J245" s="219">
        <v>4.34</v>
      </c>
      <c r="K245" s="220">
        <v>-2.27</v>
      </c>
      <c r="L245" s="236">
        <v>1.3769999999999999E-2</v>
      </c>
      <c r="M245" s="41">
        <v>0.18462000000000001</v>
      </c>
      <c r="N245" s="290">
        <v>0.44900000000000001</v>
      </c>
      <c r="O245" s="233">
        <v>6</v>
      </c>
      <c r="P245" s="282">
        <v>162</v>
      </c>
    </row>
    <row r="246" spans="1:16" customFormat="1" x14ac:dyDescent="0.2">
      <c r="A246" s="149" t="s">
        <v>38</v>
      </c>
      <c r="B246" s="150" t="s">
        <v>13</v>
      </c>
      <c r="C246" s="151">
        <v>1</v>
      </c>
      <c r="D246" s="171">
        <v>1.1399999999999999</v>
      </c>
      <c r="E246" s="218">
        <v>-1.4</v>
      </c>
      <c r="F246" s="218">
        <v>0</v>
      </c>
      <c r="G246" s="218">
        <v>-4.4800000000000004</v>
      </c>
      <c r="H246" s="218">
        <v>17.88</v>
      </c>
      <c r="I246" s="172">
        <v>-1.18</v>
      </c>
      <c r="J246" s="219">
        <v>1.1000000000000001</v>
      </c>
      <c r="K246" s="220">
        <v>-1.04</v>
      </c>
      <c r="L246" s="236">
        <v>1.4659999999999999E-2</v>
      </c>
      <c r="M246" s="41">
        <v>0.17635999999999999</v>
      </c>
      <c r="N246" s="290">
        <v>0.44900000000000001</v>
      </c>
      <c r="O246" s="233">
        <v>6</v>
      </c>
      <c r="P246" s="282">
        <v>162</v>
      </c>
    </row>
    <row r="247" spans="1:16" customFormat="1" x14ac:dyDescent="0.2">
      <c r="A247" s="149" t="s">
        <v>38</v>
      </c>
      <c r="B247" s="150" t="s">
        <v>13</v>
      </c>
      <c r="C247" s="151">
        <v>2</v>
      </c>
      <c r="D247" s="171">
        <v>1.04</v>
      </c>
      <c r="E247" s="218">
        <v>-1.41</v>
      </c>
      <c r="F247" s="218">
        <v>0</v>
      </c>
      <c r="G247" s="218">
        <v>-4.7300000000000004</v>
      </c>
      <c r="H247" s="218">
        <v>14.04</v>
      </c>
      <c r="I247" s="172">
        <v>-1.21</v>
      </c>
      <c r="J247" s="219">
        <v>15.95</v>
      </c>
      <c r="K247" s="220">
        <v>-4.09</v>
      </c>
      <c r="L247" s="236">
        <v>1.3270000000000001E-2</v>
      </c>
      <c r="M247" s="41">
        <v>0.14072000000000001</v>
      </c>
      <c r="N247" s="290">
        <v>0.44900000000000001</v>
      </c>
      <c r="O247" s="233">
        <v>6</v>
      </c>
      <c r="P247" s="282">
        <v>162</v>
      </c>
    </row>
    <row r="248" spans="1:16" customFormat="1" x14ac:dyDescent="0.2">
      <c r="A248" s="149" t="s">
        <v>38</v>
      </c>
      <c r="B248" s="150" t="s">
        <v>13</v>
      </c>
      <c r="C248" s="151">
        <v>3</v>
      </c>
      <c r="D248" s="171">
        <v>0.94</v>
      </c>
      <c r="E248" s="218">
        <v>-1.42</v>
      </c>
      <c r="F248" s="218">
        <v>0</v>
      </c>
      <c r="G248" s="218">
        <v>-4.7300000000000004</v>
      </c>
      <c r="H248" s="218">
        <v>13.28</v>
      </c>
      <c r="I248" s="172">
        <v>-1.26</v>
      </c>
      <c r="J248" s="219">
        <v>0.28000000000000003</v>
      </c>
      <c r="K248" s="220">
        <v>0.21</v>
      </c>
      <c r="L248" s="236">
        <v>1.1939999999999999E-2</v>
      </c>
      <c r="M248" s="41">
        <v>0.13492000000000001</v>
      </c>
      <c r="N248" s="290">
        <v>0.44900000000000001</v>
      </c>
      <c r="O248" s="233">
        <v>6</v>
      </c>
      <c r="P248" s="282">
        <v>162</v>
      </c>
    </row>
    <row r="249" spans="1:16" customFormat="1" x14ac:dyDescent="0.2">
      <c r="A249" s="149" t="s">
        <v>38</v>
      </c>
      <c r="B249" s="150" t="s">
        <v>13</v>
      </c>
      <c r="C249" s="151">
        <v>4</v>
      </c>
      <c r="D249" s="171">
        <v>1.21</v>
      </c>
      <c r="E249" s="218">
        <v>-1.39</v>
      </c>
      <c r="F249" s="218">
        <v>0</v>
      </c>
      <c r="G249" s="218">
        <v>-4.74</v>
      </c>
      <c r="H249" s="218">
        <v>14.99</v>
      </c>
      <c r="I249" s="172">
        <v>-1.23</v>
      </c>
      <c r="J249" s="219">
        <v>6.17</v>
      </c>
      <c r="K249" s="220">
        <v>-2.88</v>
      </c>
      <c r="L249" s="236">
        <v>1.52E-2</v>
      </c>
      <c r="M249" s="41">
        <v>0.15351999999999999</v>
      </c>
      <c r="N249" s="290">
        <v>0.44900000000000001</v>
      </c>
      <c r="O249" s="233">
        <v>6</v>
      </c>
      <c r="P249" s="282">
        <v>162</v>
      </c>
    </row>
    <row r="250" spans="1:16" customFormat="1" x14ac:dyDescent="0.2">
      <c r="A250" s="149" t="s">
        <v>38</v>
      </c>
      <c r="B250" s="150" t="s">
        <v>13</v>
      </c>
      <c r="C250" s="151">
        <v>5</v>
      </c>
      <c r="D250" s="171">
        <v>1.1100000000000001</v>
      </c>
      <c r="E250" s="218">
        <v>-1.49</v>
      </c>
      <c r="F250" s="218">
        <v>0</v>
      </c>
      <c r="G250" s="218">
        <v>-4.74</v>
      </c>
      <c r="H250" s="218">
        <v>15.73</v>
      </c>
      <c r="I250" s="172">
        <v>-1.26</v>
      </c>
      <c r="J250" s="219">
        <v>19.53</v>
      </c>
      <c r="K250" s="220">
        <v>-4.25</v>
      </c>
      <c r="L250" s="236">
        <v>1.4109999999999999E-2</v>
      </c>
      <c r="M250" s="41">
        <v>0.16208</v>
      </c>
      <c r="N250" s="290">
        <v>0.44900000000000001</v>
      </c>
      <c r="O250" s="233">
        <v>6</v>
      </c>
      <c r="P250" s="282">
        <v>162</v>
      </c>
    </row>
    <row r="251" spans="1:16" customFormat="1" x14ac:dyDescent="0.2">
      <c r="A251" s="149" t="s">
        <v>38</v>
      </c>
      <c r="B251" s="150" t="s">
        <v>13</v>
      </c>
      <c r="C251" s="151">
        <v>6</v>
      </c>
      <c r="D251" s="171">
        <v>1.1299999999999999</v>
      </c>
      <c r="E251" s="218">
        <v>-1.44</v>
      </c>
      <c r="F251" s="218">
        <v>0</v>
      </c>
      <c r="G251" s="218">
        <v>-4.84</v>
      </c>
      <c r="H251" s="218">
        <v>14.86</v>
      </c>
      <c r="I251" s="172">
        <v>-1.31</v>
      </c>
      <c r="J251" s="219">
        <v>13.36</v>
      </c>
      <c r="K251" s="220">
        <v>-3.63</v>
      </c>
      <c r="L251" s="236">
        <v>1.423E-2</v>
      </c>
      <c r="M251" s="41">
        <v>0.15498999999999999</v>
      </c>
      <c r="N251" s="290">
        <v>0.44900000000000001</v>
      </c>
      <c r="O251" s="233">
        <v>6</v>
      </c>
      <c r="P251" s="282">
        <v>162</v>
      </c>
    </row>
    <row r="252" spans="1:16" customFormat="1" x14ac:dyDescent="0.2">
      <c r="A252" s="149" t="s">
        <v>38</v>
      </c>
      <c r="B252" s="150" t="s">
        <v>13</v>
      </c>
      <c r="C252" s="151">
        <v>7</v>
      </c>
      <c r="D252" s="171">
        <v>1.23</v>
      </c>
      <c r="E252" s="218">
        <v>-1.51</v>
      </c>
      <c r="F252" s="218">
        <v>0</v>
      </c>
      <c r="G252" s="218">
        <v>-4.88</v>
      </c>
      <c r="H252" s="218">
        <v>15.13</v>
      </c>
      <c r="I252" s="172">
        <v>-1.33</v>
      </c>
      <c r="J252" s="219">
        <v>0.65</v>
      </c>
      <c r="K252" s="220">
        <v>-0.46</v>
      </c>
      <c r="L252" s="236">
        <v>1.554E-2</v>
      </c>
      <c r="M252" s="41">
        <v>0.15915000000000001</v>
      </c>
      <c r="N252" s="290">
        <v>0.44900000000000001</v>
      </c>
      <c r="O252" s="233">
        <v>6</v>
      </c>
      <c r="P252" s="282">
        <v>162</v>
      </c>
    </row>
    <row r="253" spans="1:16" customFormat="1" x14ac:dyDescent="0.2">
      <c r="A253" s="149" t="s">
        <v>38</v>
      </c>
      <c r="B253" s="150" t="s">
        <v>13</v>
      </c>
      <c r="C253" s="151">
        <v>8</v>
      </c>
      <c r="D253" s="171">
        <v>1.22</v>
      </c>
      <c r="E253" s="218">
        <v>-1.48</v>
      </c>
      <c r="F253" s="218">
        <v>0</v>
      </c>
      <c r="G253" s="218">
        <v>-4.93</v>
      </c>
      <c r="H253" s="218">
        <v>15.17</v>
      </c>
      <c r="I253" s="172">
        <v>-1.32</v>
      </c>
      <c r="J253" s="219">
        <v>16.649999999999999</v>
      </c>
      <c r="K253" s="220">
        <v>-3.95</v>
      </c>
      <c r="L253" s="236">
        <v>1.519E-2</v>
      </c>
      <c r="M253" s="41">
        <v>0.16058</v>
      </c>
      <c r="N253" s="290">
        <v>0.44900000000000001</v>
      </c>
      <c r="O253" s="233">
        <v>6</v>
      </c>
      <c r="P253" s="282">
        <v>162</v>
      </c>
    </row>
    <row r="254" spans="1:16" customFormat="1" x14ac:dyDescent="0.2">
      <c r="A254" s="149" t="s">
        <v>38</v>
      </c>
      <c r="B254" s="150" t="s">
        <v>13</v>
      </c>
      <c r="C254" s="151">
        <v>9</v>
      </c>
      <c r="D254" s="171">
        <v>1.25</v>
      </c>
      <c r="E254" s="218">
        <v>-1.46</v>
      </c>
      <c r="F254" s="218">
        <v>0</v>
      </c>
      <c r="G254" s="218">
        <v>-5.0199999999999996</v>
      </c>
      <c r="H254" s="218">
        <v>15.54</v>
      </c>
      <c r="I254" s="172">
        <v>-1.3</v>
      </c>
      <c r="J254" s="219">
        <v>1.8</v>
      </c>
      <c r="K254" s="220">
        <v>-1.39</v>
      </c>
      <c r="L254" s="236">
        <v>1.5509999999999999E-2</v>
      </c>
      <c r="M254" s="41">
        <v>0.16486999999999999</v>
      </c>
      <c r="N254" s="290">
        <v>0.44900000000000001</v>
      </c>
      <c r="O254" s="233">
        <v>6</v>
      </c>
      <c r="P254" s="282">
        <v>162</v>
      </c>
    </row>
    <row r="255" spans="1:16" customFormat="1" x14ac:dyDescent="0.2">
      <c r="A255" s="149" t="s">
        <v>38</v>
      </c>
      <c r="B255" s="150" t="s">
        <v>13</v>
      </c>
      <c r="C255" s="151">
        <v>10</v>
      </c>
      <c r="D255" s="171">
        <v>1.0900000000000001</v>
      </c>
      <c r="E255" s="218">
        <v>-1.56</v>
      </c>
      <c r="F255" s="218">
        <v>0</v>
      </c>
      <c r="G255" s="218">
        <v>-5.03</v>
      </c>
      <c r="H255" s="218">
        <v>15.64</v>
      </c>
      <c r="I255" s="172">
        <v>-1.3</v>
      </c>
      <c r="J255" s="219">
        <v>0.36</v>
      </c>
      <c r="K255" s="220">
        <v>0.01</v>
      </c>
      <c r="L255" s="236">
        <v>1.372E-2</v>
      </c>
      <c r="M255" s="41">
        <v>0.16683999999999999</v>
      </c>
      <c r="N255" s="290">
        <v>0.44900000000000001</v>
      </c>
      <c r="O255" s="233">
        <v>6</v>
      </c>
      <c r="P255" s="282">
        <v>162</v>
      </c>
    </row>
    <row r="256" spans="1:16" customFormat="1" x14ac:dyDescent="0.2">
      <c r="A256" s="149" t="s">
        <v>38</v>
      </c>
      <c r="B256" s="150" t="s">
        <v>13</v>
      </c>
      <c r="C256" s="151">
        <v>11</v>
      </c>
      <c r="D256" s="171">
        <v>1.23</v>
      </c>
      <c r="E256" s="218">
        <v>-1.54</v>
      </c>
      <c r="F256" s="218">
        <v>0</v>
      </c>
      <c r="G256" s="218">
        <v>-5.03</v>
      </c>
      <c r="H256" s="218">
        <v>16</v>
      </c>
      <c r="I256" s="172">
        <v>-1.26</v>
      </c>
      <c r="J256" s="219">
        <v>23.53</v>
      </c>
      <c r="K256" s="220">
        <v>-4.67</v>
      </c>
      <c r="L256" s="236">
        <v>1.546E-2</v>
      </c>
      <c r="M256" s="41">
        <v>0.17085</v>
      </c>
      <c r="N256" s="290">
        <v>0.44900000000000001</v>
      </c>
      <c r="O256" s="233">
        <v>6</v>
      </c>
      <c r="P256" s="282">
        <v>162</v>
      </c>
    </row>
    <row r="257" spans="1:16" customFormat="1" x14ac:dyDescent="0.2">
      <c r="A257" s="149" t="s">
        <v>38</v>
      </c>
      <c r="B257" s="150" t="s">
        <v>13</v>
      </c>
      <c r="C257" s="151">
        <v>12</v>
      </c>
      <c r="D257" s="171">
        <v>1.24</v>
      </c>
      <c r="E257" s="218">
        <v>-1.48</v>
      </c>
      <c r="F257" s="218">
        <v>0</v>
      </c>
      <c r="G257" s="218">
        <v>-5.08</v>
      </c>
      <c r="H257" s="218">
        <v>15.19</v>
      </c>
      <c r="I257" s="172">
        <v>-1.29</v>
      </c>
      <c r="J257" s="219">
        <v>8.75</v>
      </c>
      <c r="K257" s="220">
        <v>-3.01</v>
      </c>
      <c r="L257" s="236">
        <v>1.5310000000000001E-2</v>
      </c>
      <c r="M257" s="41">
        <v>0.16377</v>
      </c>
      <c r="N257" s="290">
        <v>0.44900000000000001</v>
      </c>
      <c r="O257" s="233">
        <v>6</v>
      </c>
      <c r="P257" s="282">
        <v>162</v>
      </c>
    </row>
    <row r="258" spans="1:16" customFormat="1" x14ac:dyDescent="0.2">
      <c r="A258" s="149" t="s">
        <v>38</v>
      </c>
      <c r="B258" s="150" t="s">
        <v>13</v>
      </c>
      <c r="C258" s="151">
        <v>13</v>
      </c>
      <c r="D258" s="171">
        <v>1.1000000000000001</v>
      </c>
      <c r="E258" s="218">
        <v>-1.58</v>
      </c>
      <c r="F258" s="218">
        <v>0</v>
      </c>
      <c r="G258" s="218">
        <v>-5.08</v>
      </c>
      <c r="H258" s="218">
        <v>15</v>
      </c>
      <c r="I258" s="172">
        <v>-1.28</v>
      </c>
      <c r="J258" s="219">
        <v>40.89</v>
      </c>
      <c r="K258" s="220">
        <v>-4.7</v>
      </c>
      <c r="L258" s="236">
        <v>1.387E-2</v>
      </c>
      <c r="M258" s="41">
        <v>0.16264000000000001</v>
      </c>
      <c r="N258" s="290">
        <v>0.44900000000000001</v>
      </c>
      <c r="O258" s="233">
        <v>6</v>
      </c>
      <c r="P258" s="282">
        <v>162</v>
      </c>
    </row>
    <row r="259" spans="1:16" customFormat="1" x14ac:dyDescent="0.2">
      <c r="A259" s="149" t="s">
        <v>38</v>
      </c>
      <c r="B259" s="150" t="s">
        <v>13</v>
      </c>
      <c r="C259" s="151">
        <v>14</v>
      </c>
      <c r="D259" s="171">
        <v>1.28</v>
      </c>
      <c r="E259" s="218">
        <v>-1.35</v>
      </c>
      <c r="F259" s="218">
        <v>0</v>
      </c>
      <c r="G259" s="218">
        <v>-5.09</v>
      </c>
      <c r="H259" s="218">
        <v>15.23</v>
      </c>
      <c r="I259" s="172">
        <v>-1.25</v>
      </c>
      <c r="J259" s="219">
        <v>0.51</v>
      </c>
      <c r="K259" s="220">
        <v>-0.16</v>
      </c>
      <c r="L259" s="236">
        <v>1.542E-2</v>
      </c>
      <c r="M259" s="41">
        <v>0.16547000000000001</v>
      </c>
      <c r="N259" s="290">
        <v>0.44900000000000001</v>
      </c>
      <c r="O259" s="233">
        <v>6</v>
      </c>
      <c r="P259" s="282">
        <v>162</v>
      </c>
    </row>
    <row r="260" spans="1:16" customFormat="1" x14ac:dyDescent="0.2">
      <c r="A260" s="149" t="s">
        <v>38</v>
      </c>
      <c r="B260" s="150" t="s">
        <v>13</v>
      </c>
      <c r="C260" s="151">
        <v>15</v>
      </c>
      <c r="D260" s="171">
        <v>1.21</v>
      </c>
      <c r="E260" s="218">
        <v>-1.59</v>
      </c>
      <c r="F260" s="218">
        <v>0</v>
      </c>
      <c r="G260" s="218">
        <v>-5.0599999999999996</v>
      </c>
      <c r="H260" s="218">
        <v>15.96</v>
      </c>
      <c r="I260" s="172">
        <v>-1.19</v>
      </c>
      <c r="J260" s="219">
        <v>0.87</v>
      </c>
      <c r="K260" s="220">
        <v>-0.81</v>
      </c>
      <c r="L260" s="236">
        <v>1.521E-2</v>
      </c>
      <c r="M260" s="41">
        <v>0.17351</v>
      </c>
      <c r="N260" s="290">
        <v>0.44900000000000001</v>
      </c>
      <c r="O260" s="233">
        <v>6</v>
      </c>
      <c r="P260" s="282">
        <v>162</v>
      </c>
    </row>
    <row r="261" spans="1:16" customFormat="1" x14ac:dyDescent="0.2">
      <c r="A261" s="149" t="s">
        <v>38</v>
      </c>
      <c r="B261" s="150" t="s">
        <v>13</v>
      </c>
      <c r="C261" s="151">
        <v>16</v>
      </c>
      <c r="D261" s="171">
        <v>1.29</v>
      </c>
      <c r="E261" s="218">
        <v>-1.36</v>
      </c>
      <c r="F261" s="218">
        <v>0</v>
      </c>
      <c r="G261" s="218">
        <v>-4.99</v>
      </c>
      <c r="H261" s="218">
        <v>15.97</v>
      </c>
      <c r="I261" s="172">
        <v>-1.19</v>
      </c>
      <c r="J261" s="219">
        <v>4.9400000000000004</v>
      </c>
      <c r="K261" s="220">
        <v>-2.37</v>
      </c>
      <c r="L261" s="236">
        <v>1.5559999999999999E-2</v>
      </c>
      <c r="M261" s="41">
        <v>0.17443</v>
      </c>
      <c r="N261" s="290">
        <v>0.44900000000000001</v>
      </c>
      <c r="O261" s="233">
        <v>6</v>
      </c>
      <c r="P261" s="282">
        <v>162</v>
      </c>
    </row>
    <row r="262" spans="1:16" customFormat="1" x14ac:dyDescent="0.2">
      <c r="A262" s="149" t="s">
        <v>39</v>
      </c>
      <c r="B262" s="150" t="s">
        <v>12</v>
      </c>
      <c r="C262" s="151">
        <v>1</v>
      </c>
      <c r="D262" s="171">
        <v>1.4</v>
      </c>
      <c r="E262" s="218">
        <v>-1.01</v>
      </c>
      <c r="F262" s="218">
        <v>0.06</v>
      </c>
      <c r="G262" s="218">
        <v>-3.55</v>
      </c>
      <c r="H262" s="218">
        <v>15.39</v>
      </c>
      <c r="I262" s="172">
        <v>-1.2</v>
      </c>
      <c r="J262" s="219">
        <v>0.21</v>
      </c>
      <c r="K262" s="220">
        <v>1.58</v>
      </c>
      <c r="L262" s="49">
        <v>1.9570000000000001E-2</v>
      </c>
      <c r="M262" s="21">
        <v>0.19040000000000001</v>
      </c>
      <c r="N262" s="291">
        <v>0.4</v>
      </c>
      <c r="O262" s="233">
        <v>6</v>
      </c>
      <c r="P262" s="281">
        <v>180</v>
      </c>
    </row>
    <row r="263" spans="1:16" customFormat="1" x14ac:dyDescent="0.2">
      <c r="A263" s="149" t="s">
        <v>39</v>
      </c>
      <c r="B263" s="150" t="s">
        <v>12</v>
      </c>
      <c r="C263" s="151">
        <v>2</v>
      </c>
      <c r="D263" s="171">
        <v>1.1100000000000001</v>
      </c>
      <c r="E263" s="218">
        <v>-0.85</v>
      </c>
      <c r="F263" s="218">
        <v>0.05</v>
      </c>
      <c r="G263" s="218">
        <v>-3.67</v>
      </c>
      <c r="H263" s="218">
        <v>12.83</v>
      </c>
      <c r="I263" s="172">
        <v>-1.2</v>
      </c>
      <c r="J263" s="219">
        <v>154.72</v>
      </c>
      <c r="K263" s="220">
        <v>-5.81</v>
      </c>
      <c r="L263" s="49">
        <v>1.494E-2</v>
      </c>
      <c r="M263" s="21">
        <v>0.16069</v>
      </c>
      <c r="N263" s="291">
        <v>0.4</v>
      </c>
      <c r="O263" s="233">
        <v>6</v>
      </c>
      <c r="P263" s="281">
        <v>180</v>
      </c>
    </row>
    <row r="264" spans="1:16" customFormat="1" x14ac:dyDescent="0.2">
      <c r="A264" s="149" t="s">
        <v>39</v>
      </c>
      <c r="B264" s="150" t="s">
        <v>12</v>
      </c>
      <c r="C264" s="151">
        <v>3</v>
      </c>
      <c r="D264" s="171">
        <v>0.93</v>
      </c>
      <c r="E264" s="218">
        <v>-0.9</v>
      </c>
      <c r="F264" s="218">
        <v>0.05</v>
      </c>
      <c r="G264" s="218">
        <v>-3.66</v>
      </c>
      <c r="H264" s="218">
        <v>11.85</v>
      </c>
      <c r="I264" s="172">
        <v>-1.3</v>
      </c>
      <c r="J264" s="219">
        <v>1</v>
      </c>
      <c r="K264" s="220">
        <v>-0.61</v>
      </c>
      <c r="L264" s="49">
        <v>1.257E-2</v>
      </c>
      <c r="M264" s="21">
        <v>0.15137999999999999</v>
      </c>
      <c r="N264" s="291">
        <v>0.4</v>
      </c>
      <c r="O264" s="233">
        <v>6</v>
      </c>
      <c r="P264" s="281">
        <v>180</v>
      </c>
    </row>
    <row r="265" spans="1:16" customFormat="1" x14ac:dyDescent="0.2">
      <c r="A265" s="149" t="s">
        <v>39</v>
      </c>
      <c r="B265" s="150" t="s">
        <v>12</v>
      </c>
      <c r="C265" s="151">
        <v>4</v>
      </c>
      <c r="D265" s="171">
        <v>1.1000000000000001</v>
      </c>
      <c r="E265" s="218">
        <v>-1.1100000000000001</v>
      </c>
      <c r="F265" s="218">
        <v>0.05</v>
      </c>
      <c r="G265" s="218">
        <v>-3.68</v>
      </c>
      <c r="H265" s="218">
        <v>12.91</v>
      </c>
      <c r="I265" s="172">
        <v>-1.27</v>
      </c>
      <c r="J265" s="219">
        <v>0.92</v>
      </c>
      <c r="K265" s="220">
        <v>-0.42</v>
      </c>
      <c r="L265" s="49">
        <v>1.524E-2</v>
      </c>
      <c r="M265" s="21">
        <v>0.16611000000000001</v>
      </c>
      <c r="N265" s="291">
        <v>0.4</v>
      </c>
      <c r="O265" s="233">
        <v>6</v>
      </c>
      <c r="P265" s="281">
        <v>180</v>
      </c>
    </row>
    <row r="266" spans="1:16" customFormat="1" x14ac:dyDescent="0.2">
      <c r="A266" s="149" t="s">
        <v>39</v>
      </c>
      <c r="B266" s="150" t="s">
        <v>12</v>
      </c>
      <c r="C266" s="151">
        <v>5</v>
      </c>
      <c r="D266" s="171">
        <v>1.08</v>
      </c>
      <c r="E266" s="218">
        <v>-1.06</v>
      </c>
      <c r="F266" s="218">
        <v>0.06</v>
      </c>
      <c r="G266" s="218">
        <v>-3.66</v>
      </c>
      <c r="H266" s="218">
        <v>13.01</v>
      </c>
      <c r="I266" s="172">
        <v>-1.34</v>
      </c>
      <c r="J266" s="219">
        <v>3.29</v>
      </c>
      <c r="K266" s="220">
        <v>-1.88</v>
      </c>
      <c r="L266" s="49">
        <v>1.478E-2</v>
      </c>
      <c r="M266" s="21">
        <v>0.16991000000000001</v>
      </c>
      <c r="N266" s="291">
        <v>0.4</v>
      </c>
      <c r="O266" s="233">
        <v>6</v>
      </c>
      <c r="P266" s="281">
        <v>180</v>
      </c>
    </row>
    <row r="267" spans="1:16" customFormat="1" x14ac:dyDescent="0.2">
      <c r="A267" s="149" t="s">
        <v>39</v>
      </c>
      <c r="B267" s="150" t="s">
        <v>12</v>
      </c>
      <c r="C267" s="151">
        <v>6</v>
      </c>
      <c r="D267" s="171">
        <v>1.37</v>
      </c>
      <c r="E267" s="218">
        <v>-1.03</v>
      </c>
      <c r="F267" s="218">
        <v>7.0000000000000007E-2</v>
      </c>
      <c r="G267" s="218">
        <v>-3.61</v>
      </c>
      <c r="H267" s="218">
        <v>14.12</v>
      </c>
      <c r="I267" s="172">
        <v>-1.29</v>
      </c>
      <c r="J267" s="219">
        <v>4.82</v>
      </c>
      <c r="K267" s="220">
        <v>-2.3199999999999998</v>
      </c>
      <c r="L267" s="49">
        <v>1.847E-2</v>
      </c>
      <c r="M267" s="21">
        <v>0.18414</v>
      </c>
      <c r="N267" s="291">
        <v>0.4</v>
      </c>
      <c r="O267" s="233">
        <v>6</v>
      </c>
      <c r="P267" s="281">
        <v>180</v>
      </c>
    </row>
    <row r="268" spans="1:16" customFormat="1" x14ac:dyDescent="0.2">
      <c r="A268" s="149" t="s">
        <v>39</v>
      </c>
      <c r="B268" s="150" t="s">
        <v>12</v>
      </c>
      <c r="C268" s="151">
        <v>7</v>
      </c>
      <c r="D268" s="171">
        <v>1.21</v>
      </c>
      <c r="E268" s="218">
        <v>-1.19</v>
      </c>
      <c r="F268" s="218">
        <v>0.05</v>
      </c>
      <c r="G268" s="218">
        <v>-3.78</v>
      </c>
      <c r="H268" s="218">
        <v>12.75</v>
      </c>
      <c r="I268" s="172">
        <v>-1.36</v>
      </c>
      <c r="J268" s="219">
        <v>0.26</v>
      </c>
      <c r="K268" s="220">
        <v>1.02</v>
      </c>
      <c r="L268" s="49">
        <v>1.66E-2</v>
      </c>
      <c r="M268" s="21">
        <v>0.16869000000000001</v>
      </c>
      <c r="N268" s="291">
        <v>0.4</v>
      </c>
      <c r="O268" s="233">
        <v>6</v>
      </c>
      <c r="P268" s="281">
        <v>180</v>
      </c>
    </row>
    <row r="269" spans="1:16" customFormat="1" x14ac:dyDescent="0.2">
      <c r="A269" s="149" t="s">
        <v>39</v>
      </c>
      <c r="B269" s="150" t="s">
        <v>12</v>
      </c>
      <c r="C269" s="151">
        <v>8</v>
      </c>
      <c r="D269" s="171">
        <v>1.19</v>
      </c>
      <c r="E269" s="218">
        <v>-1.03</v>
      </c>
      <c r="F269" s="218">
        <v>0.05</v>
      </c>
      <c r="G269" s="218">
        <v>-3.74</v>
      </c>
      <c r="H269" s="218">
        <v>13.18</v>
      </c>
      <c r="I269" s="172">
        <v>-1.34</v>
      </c>
      <c r="J269" s="219">
        <v>0.49</v>
      </c>
      <c r="K269" s="220">
        <v>0.09</v>
      </c>
      <c r="L269" s="49">
        <v>1.5869999999999999E-2</v>
      </c>
      <c r="M269" s="21">
        <v>0.17508000000000001</v>
      </c>
      <c r="N269" s="291">
        <v>0.4</v>
      </c>
      <c r="O269" s="233">
        <v>6</v>
      </c>
      <c r="P269" s="281">
        <v>180</v>
      </c>
    </row>
    <row r="270" spans="1:16" customFormat="1" x14ac:dyDescent="0.2">
      <c r="A270" s="149" t="s">
        <v>39</v>
      </c>
      <c r="B270" s="150" t="s">
        <v>12</v>
      </c>
      <c r="C270" s="151">
        <v>9</v>
      </c>
      <c r="D270" s="171">
        <v>1.48</v>
      </c>
      <c r="E270" s="218">
        <v>-1.0900000000000001</v>
      </c>
      <c r="F270" s="218">
        <v>0.06</v>
      </c>
      <c r="G270" s="218">
        <v>-3.7</v>
      </c>
      <c r="H270" s="218">
        <v>14.17</v>
      </c>
      <c r="I270" s="172">
        <v>-1.3</v>
      </c>
      <c r="J270" s="219">
        <v>2.2999999999999998</v>
      </c>
      <c r="K270" s="220">
        <v>-1.22</v>
      </c>
      <c r="L270" s="49">
        <v>1.9879999999999998E-2</v>
      </c>
      <c r="M270" s="21">
        <v>0.18823999999999999</v>
      </c>
      <c r="N270" s="291">
        <v>0.4</v>
      </c>
      <c r="O270" s="233">
        <v>6</v>
      </c>
      <c r="P270" s="281">
        <v>180</v>
      </c>
    </row>
    <row r="271" spans="1:16" customFormat="1" x14ac:dyDescent="0.2">
      <c r="A271" s="149" t="s">
        <v>39</v>
      </c>
      <c r="B271" s="150" t="s">
        <v>12</v>
      </c>
      <c r="C271" s="151">
        <v>10</v>
      </c>
      <c r="D271" s="171">
        <v>1.43</v>
      </c>
      <c r="E271" s="218">
        <v>-1.05</v>
      </c>
      <c r="F271" s="218">
        <v>0.04</v>
      </c>
      <c r="G271" s="218">
        <v>-3.83</v>
      </c>
      <c r="H271" s="218">
        <v>13.82</v>
      </c>
      <c r="I271" s="172">
        <v>-1.31</v>
      </c>
      <c r="J271" s="219">
        <v>11.53</v>
      </c>
      <c r="K271" s="220">
        <v>-2.95</v>
      </c>
      <c r="L271" s="49">
        <v>1.8929999999999999E-2</v>
      </c>
      <c r="M271" s="21">
        <v>0.18481</v>
      </c>
      <c r="N271" s="291">
        <v>0.4</v>
      </c>
      <c r="O271" s="233">
        <v>6</v>
      </c>
      <c r="P271" s="281">
        <v>180</v>
      </c>
    </row>
    <row r="272" spans="1:16" customFormat="1" x14ac:dyDescent="0.2">
      <c r="A272" s="149" t="s">
        <v>39</v>
      </c>
      <c r="B272" s="150" t="s">
        <v>12</v>
      </c>
      <c r="C272" s="151">
        <v>11</v>
      </c>
      <c r="D272" s="171">
        <v>1.1299999999999999</v>
      </c>
      <c r="E272" s="218">
        <v>-1.27</v>
      </c>
      <c r="F272" s="218">
        <v>0.04</v>
      </c>
      <c r="G272" s="218">
        <v>-3.87</v>
      </c>
      <c r="H272" s="218">
        <v>13.26</v>
      </c>
      <c r="I272" s="172">
        <v>-1.36</v>
      </c>
      <c r="J272" s="219">
        <v>39.44</v>
      </c>
      <c r="K272" s="220">
        <v>-4.33</v>
      </c>
      <c r="L272" s="49">
        <v>1.5520000000000001E-2</v>
      </c>
      <c r="M272" s="21">
        <v>0.17946999999999999</v>
      </c>
      <c r="N272" s="291">
        <v>0.4</v>
      </c>
      <c r="O272" s="233">
        <v>6</v>
      </c>
      <c r="P272" s="281">
        <v>180</v>
      </c>
    </row>
    <row r="273" spans="1:16" customFormat="1" x14ac:dyDescent="0.2">
      <c r="A273" s="149" t="s">
        <v>39</v>
      </c>
      <c r="B273" s="150" t="s">
        <v>12</v>
      </c>
      <c r="C273" s="151">
        <v>12</v>
      </c>
      <c r="D273" s="171">
        <v>1.1200000000000001</v>
      </c>
      <c r="E273" s="218">
        <v>-1.1399999999999999</v>
      </c>
      <c r="F273" s="218">
        <v>0.04</v>
      </c>
      <c r="G273" s="218">
        <v>-3.89</v>
      </c>
      <c r="H273" s="218">
        <v>13.46</v>
      </c>
      <c r="I273" s="172">
        <v>-1.31</v>
      </c>
      <c r="J273" s="219">
        <v>0.45</v>
      </c>
      <c r="K273" s="220">
        <v>0.24</v>
      </c>
      <c r="L273" s="49">
        <v>1.5010000000000001E-2</v>
      </c>
      <c r="M273" s="21">
        <v>0.18174000000000001</v>
      </c>
      <c r="N273" s="291">
        <v>0.4</v>
      </c>
      <c r="O273" s="233">
        <v>6</v>
      </c>
      <c r="P273" s="281">
        <v>180</v>
      </c>
    </row>
    <row r="274" spans="1:16" customFormat="1" x14ac:dyDescent="0.2">
      <c r="A274" s="149" t="s">
        <v>39</v>
      </c>
      <c r="B274" s="150" t="s">
        <v>12</v>
      </c>
      <c r="C274" s="151">
        <v>13</v>
      </c>
      <c r="D274" s="171">
        <v>1.03</v>
      </c>
      <c r="E274" s="218">
        <v>-1.1499999999999999</v>
      </c>
      <c r="F274" s="218">
        <v>0.03</v>
      </c>
      <c r="G274" s="218">
        <v>-3.96</v>
      </c>
      <c r="H274" s="218">
        <v>12.46</v>
      </c>
      <c r="I274" s="172">
        <v>-1.34</v>
      </c>
      <c r="J274" s="219">
        <v>27.99</v>
      </c>
      <c r="K274" s="220">
        <v>-3.79</v>
      </c>
      <c r="L274" s="49">
        <v>1.3809999999999999E-2</v>
      </c>
      <c r="M274" s="21">
        <v>0.17011999999999999</v>
      </c>
      <c r="N274" s="291">
        <v>0.4</v>
      </c>
      <c r="O274" s="233">
        <v>6</v>
      </c>
      <c r="P274" s="281">
        <v>180</v>
      </c>
    </row>
    <row r="275" spans="1:16" customFormat="1" x14ac:dyDescent="0.2">
      <c r="A275" s="149" t="s">
        <v>39</v>
      </c>
      <c r="B275" s="150" t="s">
        <v>12</v>
      </c>
      <c r="C275" s="151">
        <v>14</v>
      </c>
      <c r="D275" s="171">
        <v>1.23</v>
      </c>
      <c r="E275" s="218">
        <v>-1.1100000000000001</v>
      </c>
      <c r="F275" s="218">
        <v>0.03</v>
      </c>
      <c r="G275" s="218">
        <v>-3.98</v>
      </c>
      <c r="H275" s="218">
        <v>12.07</v>
      </c>
      <c r="I275" s="172">
        <v>-1.35</v>
      </c>
      <c r="J275" s="219">
        <v>10.23</v>
      </c>
      <c r="K275" s="220">
        <v>-3.04</v>
      </c>
      <c r="L275" s="49">
        <v>1.626E-2</v>
      </c>
      <c r="M275" s="21">
        <v>0.16614999999999999</v>
      </c>
      <c r="N275" s="291">
        <v>0.4</v>
      </c>
      <c r="O275" s="233">
        <v>6</v>
      </c>
      <c r="P275" s="281">
        <v>180</v>
      </c>
    </row>
    <row r="276" spans="1:16" customFormat="1" x14ac:dyDescent="0.2">
      <c r="A276" s="149" t="s">
        <v>39</v>
      </c>
      <c r="B276" s="150" t="s">
        <v>12</v>
      </c>
      <c r="C276" s="151">
        <v>15</v>
      </c>
      <c r="D276" s="171">
        <v>1.27</v>
      </c>
      <c r="E276" s="218">
        <v>-1.1399999999999999</v>
      </c>
      <c r="F276" s="218">
        <v>0.03</v>
      </c>
      <c r="G276" s="218">
        <v>-3.93</v>
      </c>
      <c r="H276" s="218">
        <v>12.37</v>
      </c>
      <c r="I276" s="172">
        <v>-1.33</v>
      </c>
      <c r="J276" s="219">
        <v>0</v>
      </c>
      <c r="K276" s="220">
        <v>7.63</v>
      </c>
      <c r="L276" s="49">
        <v>1.6910000000000001E-2</v>
      </c>
      <c r="M276" s="21">
        <v>0.17086000000000001</v>
      </c>
      <c r="N276" s="291">
        <v>0.4</v>
      </c>
      <c r="O276" s="233">
        <v>6</v>
      </c>
      <c r="P276" s="281">
        <v>180</v>
      </c>
    </row>
    <row r="277" spans="1:16" customFormat="1" x14ac:dyDescent="0.2">
      <c r="A277" s="149" t="s">
        <v>39</v>
      </c>
      <c r="B277" s="150" t="s">
        <v>12</v>
      </c>
      <c r="C277" s="151">
        <v>16</v>
      </c>
      <c r="D277" s="171">
        <v>1.43</v>
      </c>
      <c r="E277" s="218">
        <v>-0.88</v>
      </c>
      <c r="F277" s="218">
        <v>0.02</v>
      </c>
      <c r="G277" s="218">
        <v>-4.0999999999999996</v>
      </c>
      <c r="H277" s="218">
        <v>12.44</v>
      </c>
      <c r="I277" s="172">
        <v>-1.23</v>
      </c>
      <c r="J277" s="219">
        <v>49.58</v>
      </c>
      <c r="K277" s="220">
        <v>-4.45</v>
      </c>
      <c r="L277" s="49">
        <v>1.8270000000000002E-2</v>
      </c>
      <c r="M277" s="21">
        <v>0.17069000000000001</v>
      </c>
      <c r="N277" s="291">
        <v>0.4</v>
      </c>
      <c r="O277" s="233">
        <v>6</v>
      </c>
      <c r="P277" s="281">
        <v>180</v>
      </c>
    </row>
    <row r="278" spans="1:16" customFormat="1" x14ac:dyDescent="0.2">
      <c r="A278" s="149" t="s">
        <v>39</v>
      </c>
      <c r="B278" s="150" t="s">
        <v>13</v>
      </c>
      <c r="C278" s="151">
        <v>1</v>
      </c>
      <c r="D278" s="171">
        <v>1.37</v>
      </c>
      <c r="E278" s="218">
        <v>-0.68</v>
      </c>
      <c r="F278" s="218">
        <v>0.09</v>
      </c>
      <c r="G278" s="218">
        <v>-3.38</v>
      </c>
      <c r="H278" s="218">
        <v>15.87</v>
      </c>
      <c r="I278" s="172">
        <v>-1.19</v>
      </c>
      <c r="J278" s="219">
        <v>35.159999999999997</v>
      </c>
      <c r="K278" s="220">
        <v>-4.0599999999999996</v>
      </c>
      <c r="L278" s="49">
        <v>1.8870000000000001E-2</v>
      </c>
      <c r="M278" s="21">
        <v>0.18473999999999999</v>
      </c>
      <c r="N278" s="291">
        <v>0.4</v>
      </c>
      <c r="O278" s="233">
        <v>6</v>
      </c>
      <c r="P278" s="281">
        <v>180</v>
      </c>
    </row>
    <row r="279" spans="1:16" customFormat="1" x14ac:dyDescent="0.2">
      <c r="A279" s="149" t="s">
        <v>39</v>
      </c>
      <c r="B279" s="150" t="s">
        <v>13</v>
      </c>
      <c r="C279" s="151">
        <v>2</v>
      </c>
      <c r="D279" s="171">
        <v>1.28</v>
      </c>
      <c r="E279" s="218">
        <v>-0.87</v>
      </c>
      <c r="F279" s="218">
        <v>0.06</v>
      </c>
      <c r="G279" s="218">
        <v>-3.52</v>
      </c>
      <c r="H279" s="218">
        <v>13.23</v>
      </c>
      <c r="I279" s="172">
        <v>-1.2</v>
      </c>
      <c r="J279" s="219">
        <v>0.94</v>
      </c>
      <c r="K279" s="220">
        <v>-0.46</v>
      </c>
      <c r="L279" s="49">
        <v>1.7979999999999999E-2</v>
      </c>
      <c r="M279" s="21">
        <v>0.15623000000000001</v>
      </c>
      <c r="N279" s="291">
        <v>0.4</v>
      </c>
      <c r="O279" s="233">
        <v>6</v>
      </c>
      <c r="P279" s="281">
        <v>180</v>
      </c>
    </row>
    <row r="280" spans="1:16" customFormat="1" x14ac:dyDescent="0.2">
      <c r="A280" s="149" t="s">
        <v>39</v>
      </c>
      <c r="B280" s="150" t="s">
        <v>13</v>
      </c>
      <c r="C280" s="151">
        <v>3</v>
      </c>
      <c r="D280" s="171">
        <v>0.98</v>
      </c>
      <c r="E280" s="218">
        <v>-0.96</v>
      </c>
      <c r="F280" s="218">
        <v>7.0000000000000007E-2</v>
      </c>
      <c r="G280" s="218">
        <v>-3.47</v>
      </c>
      <c r="H280" s="218">
        <v>11.92</v>
      </c>
      <c r="I280" s="172">
        <v>-1.3</v>
      </c>
      <c r="J280" s="219">
        <v>10.58</v>
      </c>
      <c r="K280" s="220">
        <v>-3.63</v>
      </c>
      <c r="L280" s="49">
        <v>1.388E-2</v>
      </c>
      <c r="M280" s="21">
        <v>0.14391000000000001</v>
      </c>
      <c r="N280" s="291">
        <v>0.4</v>
      </c>
      <c r="O280" s="233">
        <v>6</v>
      </c>
      <c r="P280" s="281">
        <v>180</v>
      </c>
    </row>
    <row r="281" spans="1:16" customFormat="1" x14ac:dyDescent="0.2">
      <c r="A281" s="149" t="s">
        <v>39</v>
      </c>
      <c r="B281" s="150" t="s">
        <v>13</v>
      </c>
      <c r="C281" s="151">
        <v>4</v>
      </c>
      <c r="D281" s="171">
        <v>1.1599999999999999</v>
      </c>
      <c r="E281" s="218">
        <v>-1.1100000000000001</v>
      </c>
      <c r="F281" s="218">
        <v>0.06</v>
      </c>
      <c r="G281" s="218">
        <v>-3.55</v>
      </c>
      <c r="H281" s="218">
        <v>12.96</v>
      </c>
      <c r="I281" s="172">
        <v>-1.27</v>
      </c>
      <c r="J281" s="219">
        <v>0.28999999999999998</v>
      </c>
      <c r="K281" s="220">
        <v>0.69</v>
      </c>
      <c r="L281" s="49">
        <v>1.669E-2</v>
      </c>
      <c r="M281" s="21">
        <v>0.15787999999999999</v>
      </c>
      <c r="N281" s="291">
        <v>0.4</v>
      </c>
      <c r="O281" s="233">
        <v>6</v>
      </c>
      <c r="P281" s="281">
        <v>180</v>
      </c>
    </row>
    <row r="282" spans="1:16" customFormat="1" x14ac:dyDescent="0.2">
      <c r="A282" s="149" t="s">
        <v>39</v>
      </c>
      <c r="B282" s="150" t="s">
        <v>13</v>
      </c>
      <c r="C282" s="151">
        <v>5</v>
      </c>
      <c r="D282" s="171">
        <v>1.33</v>
      </c>
      <c r="E282" s="218">
        <v>-1.05</v>
      </c>
      <c r="F282" s="218">
        <v>7.0000000000000007E-2</v>
      </c>
      <c r="G282" s="218">
        <v>-3.53</v>
      </c>
      <c r="H282" s="218">
        <v>12.69</v>
      </c>
      <c r="I282" s="172">
        <v>-1.37</v>
      </c>
      <c r="J282" s="219">
        <v>0.14000000000000001</v>
      </c>
      <c r="K282" s="220">
        <v>1.55</v>
      </c>
      <c r="L282" s="49">
        <v>1.883E-2</v>
      </c>
      <c r="M282" s="21">
        <v>0.15759000000000001</v>
      </c>
      <c r="N282" s="291">
        <v>0.4</v>
      </c>
      <c r="O282" s="233">
        <v>6</v>
      </c>
      <c r="P282" s="281">
        <v>180</v>
      </c>
    </row>
    <row r="283" spans="1:16" customFormat="1" x14ac:dyDescent="0.2">
      <c r="A283" s="149" t="s">
        <v>39</v>
      </c>
      <c r="B283" s="150" t="s">
        <v>13</v>
      </c>
      <c r="C283" s="151">
        <v>6</v>
      </c>
      <c r="D283" s="171">
        <v>1.26</v>
      </c>
      <c r="E283" s="218">
        <v>-1.06</v>
      </c>
      <c r="F283" s="218">
        <v>0.1</v>
      </c>
      <c r="G283" s="218">
        <v>-3.4</v>
      </c>
      <c r="H283" s="218">
        <v>14.08</v>
      </c>
      <c r="I283" s="172">
        <v>-1.3</v>
      </c>
      <c r="J283" s="219">
        <v>42.84</v>
      </c>
      <c r="K283" s="220">
        <v>-4.53</v>
      </c>
      <c r="L283" s="49">
        <v>1.7850000000000001E-2</v>
      </c>
      <c r="M283" s="21">
        <v>0.17435</v>
      </c>
      <c r="N283" s="291">
        <v>0.4</v>
      </c>
      <c r="O283" s="233">
        <v>6</v>
      </c>
      <c r="P283" s="281">
        <v>180</v>
      </c>
    </row>
    <row r="284" spans="1:16" customFormat="1" x14ac:dyDescent="0.2">
      <c r="A284" s="149" t="s">
        <v>39</v>
      </c>
      <c r="B284" s="150" t="s">
        <v>13</v>
      </c>
      <c r="C284" s="151">
        <v>7</v>
      </c>
      <c r="D284" s="171">
        <v>1.08</v>
      </c>
      <c r="E284" s="218">
        <v>-1</v>
      </c>
      <c r="F284" s="218">
        <v>0.08</v>
      </c>
      <c r="G284" s="218">
        <v>-3.51</v>
      </c>
      <c r="H284" s="218">
        <v>12.9</v>
      </c>
      <c r="I284" s="172">
        <v>-1.34</v>
      </c>
      <c r="J284" s="219">
        <v>2.5299999999999998</v>
      </c>
      <c r="K284" s="220">
        <v>-1.55</v>
      </c>
      <c r="L284" s="49">
        <v>1.504E-2</v>
      </c>
      <c r="M284" s="21">
        <v>0.16187000000000001</v>
      </c>
      <c r="N284" s="291">
        <v>0.4</v>
      </c>
      <c r="O284" s="233">
        <v>6</v>
      </c>
      <c r="P284" s="281">
        <v>180</v>
      </c>
    </row>
    <row r="285" spans="1:16" customFormat="1" x14ac:dyDescent="0.2">
      <c r="A285" s="149" t="s">
        <v>39</v>
      </c>
      <c r="B285" s="150" t="s">
        <v>13</v>
      </c>
      <c r="C285" s="151">
        <v>8</v>
      </c>
      <c r="D285" s="171">
        <v>1.28</v>
      </c>
      <c r="E285" s="218">
        <v>-1.07</v>
      </c>
      <c r="F285" s="218">
        <v>7.0000000000000007E-2</v>
      </c>
      <c r="G285" s="218">
        <v>-3.59</v>
      </c>
      <c r="H285" s="218">
        <v>12.92</v>
      </c>
      <c r="I285" s="172">
        <v>-1.35</v>
      </c>
      <c r="J285" s="219">
        <v>53.03</v>
      </c>
      <c r="K285" s="220">
        <v>-4.7300000000000004</v>
      </c>
      <c r="L285" s="49">
        <v>1.788E-2</v>
      </c>
      <c r="M285" s="21">
        <v>0.16342000000000001</v>
      </c>
      <c r="N285" s="291">
        <v>0.4</v>
      </c>
      <c r="O285" s="233">
        <v>6</v>
      </c>
      <c r="P285" s="281">
        <v>180</v>
      </c>
    </row>
    <row r="286" spans="1:16" customFormat="1" x14ac:dyDescent="0.2">
      <c r="A286" s="149" t="s">
        <v>39</v>
      </c>
      <c r="B286" s="150" t="s">
        <v>13</v>
      </c>
      <c r="C286" s="151">
        <v>9</v>
      </c>
      <c r="D286" s="171">
        <v>1.47</v>
      </c>
      <c r="E286" s="218">
        <v>-1.1000000000000001</v>
      </c>
      <c r="F286" s="218">
        <v>0.08</v>
      </c>
      <c r="G286" s="218">
        <v>-3.54</v>
      </c>
      <c r="H286" s="218">
        <v>13.68</v>
      </c>
      <c r="I286" s="172">
        <v>-1.33</v>
      </c>
      <c r="J286" s="219">
        <v>2.38</v>
      </c>
      <c r="K286" s="220">
        <v>-1.45</v>
      </c>
      <c r="L286" s="49">
        <v>2.0490000000000001E-2</v>
      </c>
      <c r="M286" s="21">
        <v>0.17354</v>
      </c>
      <c r="N286" s="291">
        <v>0.4</v>
      </c>
      <c r="O286" s="233">
        <v>6</v>
      </c>
      <c r="P286" s="281">
        <v>180</v>
      </c>
    </row>
    <row r="287" spans="1:16" customFormat="1" x14ac:dyDescent="0.2">
      <c r="A287" s="149" t="s">
        <v>39</v>
      </c>
      <c r="B287" s="150" t="s">
        <v>13</v>
      </c>
      <c r="C287" s="151">
        <v>10</v>
      </c>
      <c r="D287" s="171">
        <v>1.43</v>
      </c>
      <c r="E287" s="218">
        <v>-1.04</v>
      </c>
      <c r="F287" s="218">
        <v>7.0000000000000007E-2</v>
      </c>
      <c r="G287" s="218">
        <v>-3.6</v>
      </c>
      <c r="H287" s="218">
        <v>13.38</v>
      </c>
      <c r="I287" s="172">
        <v>-1.35</v>
      </c>
      <c r="J287" s="219">
        <v>0.25</v>
      </c>
      <c r="K287" s="220">
        <v>1.1299999999999999</v>
      </c>
      <c r="L287" s="49">
        <v>1.966E-2</v>
      </c>
      <c r="M287" s="21">
        <v>0.17130999999999999</v>
      </c>
      <c r="N287" s="291">
        <v>0.4</v>
      </c>
      <c r="O287" s="233">
        <v>6</v>
      </c>
      <c r="P287" s="281">
        <v>180</v>
      </c>
    </row>
    <row r="288" spans="1:16" customFormat="1" x14ac:dyDescent="0.2">
      <c r="A288" s="149" t="s">
        <v>39</v>
      </c>
      <c r="B288" s="150" t="s">
        <v>13</v>
      </c>
      <c r="C288" s="151">
        <v>11</v>
      </c>
      <c r="D288" s="171">
        <v>1.37</v>
      </c>
      <c r="E288" s="218">
        <v>-1.04</v>
      </c>
      <c r="F288" s="218">
        <v>0.06</v>
      </c>
      <c r="G288" s="218">
        <v>-3.69</v>
      </c>
      <c r="H288" s="218">
        <v>12.9</v>
      </c>
      <c r="I288" s="172">
        <v>-1.37</v>
      </c>
      <c r="J288" s="219">
        <v>1.45</v>
      </c>
      <c r="K288" s="220">
        <v>-1.03</v>
      </c>
      <c r="L288" s="49">
        <v>1.8790000000000001E-2</v>
      </c>
      <c r="M288" s="21">
        <v>0.16641</v>
      </c>
      <c r="N288" s="291">
        <v>0.4</v>
      </c>
      <c r="O288" s="233">
        <v>6</v>
      </c>
      <c r="P288" s="281">
        <v>180</v>
      </c>
    </row>
    <row r="289" spans="1:16" customFormat="1" x14ac:dyDescent="0.2">
      <c r="A289" s="149" t="s">
        <v>39</v>
      </c>
      <c r="B289" s="150" t="s">
        <v>13</v>
      </c>
      <c r="C289" s="151">
        <v>12</v>
      </c>
      <c r="D289" s="171">
        <v>1.35</v>
      </c>
      <c r="E289" s="218">
        <v>-1.2</v>
      </c>
      <c r="F289" s="218">
        <v>0.05</v>
      </c>
      <c r="G289" s="218">
        <v>-3.72</v>
      </c>
      <c r="H289" s="218">
        <v>13.14</v>
      </c>
      <c r="I289" s="172">
        <v>-1.33</v>
      </c>
      <c r="J289" s="219">
        <v>5.51</v>
      </c>
      <c r="K289" s="220">
        <v>-2.2599999999999998</v>
      </c>
      <c r="L289" s="49">
        <v>1.9060000000000001E-2</v>
      </c>
      <c r="M289" s="21">
        <v>0.16983000000000001</v>
      </c>
      <c r="N289" s="291">
        <v>0.4</v>
      </c>
      <c r="O289" s="233">
        <v>6</v>
      </c>
      <c r="P289" s="281">
        <v>180</v>
      </c>
    </row>
    <row r="290" spans="1:16" customFormat="1" x14ac:dyDescent="0.2">
      <c r="A290" s="149" t="s">
        <v>39</v>
      </c>
      <c r="B290" s="150" t="s">
        <v>13</v>
      </c>
      <c r="C290" s="151">
        <v>13</v>
      </c>
      <c r="D290" s="171">
        <v>1.43</v>
      </c>
      <c r="E290" s="218">
        <v>-1.06</v>
      </c>
      <c r="F290" s="218">
        <v>0.05</v>
      </c>
      <c r="G290" s="218">
        <v>-3.7</v>
      </c>
      <c r="H290" s="218">
        <v>11.78</v>
      </c>
      <c r="I290" s="172">
        <v>-1.38</v>
      </c>
      <c r="J290" s="219">
        <v>0.08</v>
      </c>
      <c r="K290" s="220">
        <v>2.1</v>
      </c>
      <c r="L290" s="49">
        <v>1.9730000000000001E-2</v>
      </c>
      <c r="M290" s="21">
        <v>0.15461</v>
      </c>
      <c r="N290" s="291">
        <v>0.4</v>
      </c>
      <c r="O290" s="233">
        <v>6</v>
      </c>
      <c r="P290" s="281">
        <v>180</v>
      </c>
    </row>
    <row r="291" spans="1:16" customFormat="1" x14ac:dyDescent="0.2">
      <c r="A291" s="149" t="s">
        <v>39</v>
      </c>
      <c r="B291" s="150" t="s">
        <v>13</v>
      </c>
      <c r="C291" s="151">
        <v>14</v>
      </c>
      <c r="D291" s="171">
        <v>1.1100000000000001</v>
      </c>
      <c r="E291" s="218">
        <v>-1.2</v>
      </c>
      <c r="F291" s="218">
        <v>0.05</v>
      </c>
      <c r="G291" s="218">
        <v>-3.73</v>
      </c>
      <c r="H291" s="218">
        <v>11.91</v>
      </c>
      <c r="I291" s="172">
        <v>-1.35</v>
      </c>
      <c r="J291" s="219">
        <v>40.83</v>
      </c>
      <c r="K291" s="220">
        <v>-4.09</v>
      </c>
      <c r="L291" s="49">
        <v>1.5520000000000001E-2</v>
      </c>
      <c r="M291" s="21">
        <v>0.15639</v>
      </c>
      <c r="N291" s="291">
        <v>0.4</v>
      </c>
      <c r="O291" s="233">
        <v>6</v>
      </c>
      <c r="P291" s="281">
        <v>180</v>
      </c>
    </row>
    <row r="292" spans="1:16" customFormat="1" x14ac:dyDescent="0.2">
      <c r="A292" s="149" t="s">
        <v>39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19">
        <v>0.99</v>
      </c>
      <c r="K292" s="220">
        <v>-0.37</v>
      </c>
      <c r="L292" s="49">
        <v>1.9779999999999999E-2</v>
      </c>
      <c r="M292" s="21">
        <v>0.16334000000000001</v>
      </c>
      <c r="N292" s="291">
        <v>0.4</v>
      </c>
      <c r="O292" s="233">
        <v>6</v>
      </c>
      <c r="P292" s="281">
        <v>180</v>
      </c>
    </row>
    <row r="293" spans="1:16" customFormat="1" x14ac:dyDescent="0.2">
      <c r="A293" s="149" t="s">
        <v>39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19">
        <v>0.38</v>
      </c>
      <c r="K293" s="220">
        <v>0.57999999999999996</v>
      </c>
      <c r="L293" s="49">
        <v>1.7770000000000001E-2</v>
      </c>
      <c r="M293" s="21">
        <v>0.15862999999999999</v>
      </c>
      <c r="N293" s="291">
        <v>0.4</v>
      </c>
      <c r="O293" s="233">
        <v>6</v>
      </c>
      <c r="P293" s="281">
        <v>180</v>
      </c>
    </row>
    <row r="294" spans="1:16" customFormat="1" x14ac:dyDescent="0.2">
      <c r="A294" s="149" t="s">
        <v>40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19">
        <v>1.39</v>
      </c>
      <c r="K294" s="220">
        <v>-1.74</v>
      </c>
      <c r="L294" s="49">
        <v>1.142E-2</v>
      </c>
      <c r="M294" s="21">
        <v>0.12411999999999999</v>
      </c>
      <c r="N294" s="291">
        <v>0.32</v>
      </c>
      <c r="O294" s="233">
        <v>6</v>
      </c>
      <c r="P294" s="281">
        <v>160</v>
      </c>
    </row>
    <row r="295" spans="1:16" customFormat="1" x14ac:dyDescent="0.2">
      <c r="A295" s="149" t="s">
        <v>40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19">
        <v>1.57</v>
      </c>
      <c r="K295" s="220">
        <v>-2.13</v>
      </c>
      <c r="L295" s="49">
        <v>8.6400000000000001E-3</v>
      </c>
      <c r="M295" s="21">
        <v>0.10133</v>
      </c>
      <c r="N295" s="291">
        <v>0.32</v>
      </c>
      <c r="O295" s="233">
        <v>6</v>
      </c>
      <c r="P295" s="281">
        <v>160</v>
      </c>
    </row>
    <row r="296" spans="1:16" customFormat="1" x14ac:dyDescent="0.2">
      <c r="A296" s="149" t="s">
        <v>40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19">
        <v>0.93</v>
      </c>
      <c r="K296" s="220">
        <v>-1.55</v>
      </c>
      <c r="L296" s="49">
        <v>8.7799999999999996E-3</v>
      </c>
      <c r="M296" s="21">
        <v>0.10016</v>
      </c>
      <c r="N296" s="291">
        <v>0.32</v>
      </c>
      <c r="O296" s="233">
        <v>6</v>
      </c>
      <c r="P296" s="281">
        <v>160</v>
      </c>
    </row>
    <row r="297" spans="1:16" customFormat="1" x14ac:dyDescent="0.2">
      <c r="A297" s="149" t="s">
        <v>40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19">
        <v>1.35</v>
      </c>
      <c r="K297" s="220">
        <v>-1.96</v>
      </c>
      <c r="L297" s="49">
        <v>9.8499999999999994E-3</v>
      </c>
      <c r="M297" s="21">
        <v>0.11065</v>
      </c>
      <c r="N297" s="291">
        <v>0.32</v>
      </c>
      <c r="O297" s="233">
        <v>6</v>
      </c>
      <c r="P297" s="281">
        <v>160</v>
      </c>
    </row>
    <row r="298" spans="1:16" customFormat="1" x14ac:dyDescent="0.2">
      <c r="A298" s="149" t="s">
        <v>40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19">
        <v>1.08</v>
      </c>
      <c r="K298" s="220">
        <v>-1.52</v>
      </c>
      <c r="L298" s="49">
        <v>1.1209999999999999E-2</v>
      </c>
      <c r="M298" s="21">
        <v>0.11887</v>
      </c>
      <c r="N298" s="291">
        <v>0.32</v>
      </c>
      <c r="O298" s="233">
        <v>6</v>
      </c>
      <c r="P298" s="281">
        <v>160</v>
      </c>
    </row>
    <row r="299" spans="1:16" customFormat="1" x14ac:dyDescent="0.2">
      <c r="A299" s="149" t="s">
        <v>40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19">
        <v>0.75</v>
      </c>
      <c r="K299" s="220">
        <v>-1.1299999999999999</v>
      </c>
      <c r="L299" s="49">
        <v>1.0749999999999999E-2</v>
      </c>
      <c r="M299" s="21">
        <v>0.11991</v>
      </c>
      <c r="N299" s="291">
        <v>0.32</v>
      </c>
      <c r="O299" s="233">
        <v>6</v>
      </c>
      <c r="P299" s="281">
        <v>160</v>
      </c>
    </row>
    <row r="300" spans="1:16" customFormat="1" x14ac:dyDescent="0.2">
      <c r="A300" s="149" t="s">
        <v>40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19">
        <v>1.71</v>
      </c>
      <c r="K300" s="220">
        <v>-2.06</v>
      </c>
      <c r="L300" s="49">
        <v>1.115E-2</v>
      </c>
      <c r="M300" s="21">
        <v>0.11959</v>
      </c>
      <c r="N300" s="291">
        <v>0.32</v>
      </c>
      <c r="O300" s="233">
        <v>6</v>
      </c>
      <c r="P300" s="281">
        <v>160</v>
      </c>
    </row>
    <row r="301" spans="1:16" customFormat="1" x14ac:dyDescent="0.2">
      <c r="A301" s="149" t="s">
        <v>40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19">
        <v>1.0900000000000001</v>
      </c>
      <c r="K301" s="220">
        <v>-1.48</v>
      </c>
      <c r="L301" s="49">
        <v>1.0670000000000001E-2</v>
      </c>
      <c r="M301" s="21">
        <v>0.11942</v>
      </c>
      <c r="N301" s="291">
        <v>0.32</v>
      </c>
      <c r="O301" s="233">
        <v>6</v>
      </c>
      <c r="P301" s="281">
        <v>160</v>
      </c>
    </row>
    <row r="302" spans="1:16" customFormat="1" x14ac:dyDescent="0.2">
      <c r="A302" s="149" t="s">
        <v>40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19">
        <v>1.06</v>
      </c>
      <c r="K302" s="220">
        <v>-1.5</v>
      </c>
      <c r="L302" s="49">
        <v>1.162E-2</v>
      </c>
      <c r="M302" s="21">
        <v>0.12343</v>
      </c>
      <c r="N302" s="291">
        <v>0.32</v>
      </c>
      <c r="O302" s="233">
        <v>6</v>
      </c>
      <c r="P302" s="281">
        <v>160</v>
      </c>
    </row>
    <row r="303" spans="1:16" customFormat="1" x14ac:dyDescent="0.2">
      <c r="A303" s="149" t="s">
        <v>40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19">
        <v>1.27</v>
      </c>
      <c r="K303" s="220">
        <v>-1.83</v>
      </c>
      <c r="L303" s="49">
        <v>1.078E-2</v>
      </c>
      <c r="M303" s="21">
        <v>0.12375</v>
      </c>
      <c r="N303" s="291">
        <v>0.32</v>
      </c>
      <c r="O303" s="233">
        <v>6</v>
      </c>
      <c r="P303" s="281">
        <v>160</v>
      </c>
    </row>
    <row r="304" spans="1:16" customFormat="1" x14ac:dyDescent="0.2">
      <c r="A304" s="149" t="s">
        <v>40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19">
        <v>0.87</v>
      </c>
      <c r="K304" s="220">
        <v>-1.42</v>
      </c>
      <c r="L304" s="49">
        <v>1.0619999999999999E-2</v>
      </c>
      <c r="M304" s="21">
        <v>0.12349</v>
      </c>
      <c r="N304" s="291">
        <v>0.32</v>
      </c>
      <c r="O304" s="233">
        <v>6</v>
      </c>
      <c r="P304" s="281">
        <v>160</v>
      </c>
    </row>
    <row r="305" spans="1:16" customFormat="1" x14ac:dyDescent="0.2">
      <c r="A305" s="149" t="s">
        <v>40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19">
        <v>1.1000000000000001</v>
      </c>
      <c r="K305" s="220">
        <v>-1.6</v>
      </c>
      <c r="L305" s="49">
        <v>1.056E-2</v>
      </c>
      <c r="M305" s="21">
        <v>0.12207999999999999</v>
      </c>
      <c r="N305" s="291">
        <v>0.32</v>
      </c>
      <c r="O305" s="233">
        <v>6</v>
      </c>
      <c r="P305" s="281">
        <v>160</v>
      </c>
    </row>
    <row r="306" spans="1:16" customFormat="1" x14ac:dyDescent="0.2">
      <c r="A306" s="149" t="s">
        <v>40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19">
        <v>1.76</v>
      </c>
      <c r="K306" s="220">
        <v>-2.13</v>
      </c>
      <c r="L306" s="49">
        <v>1.091E-2</v>
      </c>
      <c r="M306" s="21">
        <v>0.1217</v>
      </c>
      <c r="N306" s="291">
        <v>0.32</v>
      </c>
      <c r="O306" s="233">
        <v>6</v>
      </c>
      <c r="P306" s="281">
        <v>160</v>
      </c>
    </row>
    <row r="307" spans="1:16" customFormat="1" x14ac:dyDescent="0.2">
      <c r="A307" s="149" t="s">
        <v>40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19">
        <v>0.89</v>
      </c>
      <c r="K307" s="220">
        <v>-1.35</v>
      </c>
      <c r="L307" s="49">
        <v>1.094E-2</v>
      </c>
      <c r="M307" s="21">
        <v>0.12399</v>
      </c>
      <c r="N307" s="291">
        <v>0.32</v>
      </c>
      <c r="O307" s="233">
        <v>6</v>
      </c>
      <c r="P307" s="281">
        <v>160</v>
      </c>
    </row>
    <row r="308" spans="1:16" customFormat="1" x14ac:dyDescent="0.2">
      <c r="A308" s="149" t="s">
        <v>40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19">
        <v>0.71</v>
      </c>
      <c r="K308" s="220">
        <v>-1.17</v>
      </c>
      <c r="L308" s="49">
        <v>1.116E-2</v>
      </c>
      <c r="M308" s="21">
        <v>0.12569</v>
      </c>
      <c r="N308" s="291">
        <v>0.32</v>
      </c>
      <c r="O308" s="233">
        <v>6</v>
      </c>
      <c r="P308" s="281">
        <v>160</v>
      </c>
    </row>
    <row r="309" spans="1:16" customFormat="1" x14ac:dyDescent="0.2">
      <c r="A309" s="149" t="s">
        <v>40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19">
        <v>1.03</v>
      </c>
      <c r="K309" s="220">
        <v>-1.34</v>
      </c>
      <c r="L309" s="49">
        <v>1.157E-2</v>
      </c>
      <c r="M309" s="21">
        <v>0.12561</v>
      </c>
      <c r="N309" s="291">
        <v>0.32</v>
      </c>
      <c r="O309" s="233">
        <v>6</v>
      </c>
      <c r="P309" s="281">
        <v>160</v>
      </c>
    </row>
    <row r="310" spans="1:16" customFormat="1" x14ac:dyDescent="0.2">
      <c r="A310" s="149" t="s">
        <v>40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19">
        <v>1.3</v>
      </c>
      <c r="K310" s="220">
        <v>-1.68</v>
      </c>
      <c r="L310" s="49">
        <v>1.238E-2</v>
      </c>
      <c r="M310" s="21">
        <v>0.11866</v>
      </c>
      <c r="N310" s="291">
        <v>0.32</v>
      </c>
      <c r="O310" s="233">
        <v>6</v>
      </c>
      <c r="P310" s="281">
        <v>160</v>
      </c>
    </row>
    <row r="311" spans="1:16" customFormat="1" x14ac:dyDescent="0.2">
      <c r="A311" s="149" t="s">
        <v>40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19">
        <v>0.7</v>
      </c>
      <c r="K311" s="220">
        <v>-1.27</v>
      </c>
      <c r="L311" s="49">
        <v>9.1400000000000006E-3</v>
      </c>
      <c r="M311" s="21">
        <v>9.6250000000000002E-2</v>
      </c>
      <c r="N311" s="291">
        <v>0.32</v>
      </c>
      <c r="O311" s="233">
        <v>6</v>
      </c>
      <c r="P311" s="281">
        <v>160</v>
      </c>
    </row>
    <row r="312" spans="1:16" customFormat="1" x14ac:dyDescent="0.2">
      <c r="A312" s="149" t="s">
        <v>40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19">
        <v>1.46</v>
      </c>
      <c r="K312" s="220">
        <v>-2.06</v>
      </c>
      <c r="L312" s="49">
        <v>9.2800000000000001E-3</v>
      </c>
      <c r="M312" s="21">
        <v>9.5039999999999999E-2</v>
      </c>
      <c r="N312" s="291">
        <v>0.32</v>
      </c>
      <c r="O312" s="233">
        <v>6</v>
      </c>
      <c r="P312" s="281">
        <v>160</v>
      </c>
    </row>
    <row r="313" spans="1:16" customFormat="1" x14ac:dyDescent="0.2">
      <c r="A313" s="149" t="s">
        <v>40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19">
        <v>1.36</v>
      </c>
      <c r="K313" s="220">
        <v>-1.86</v>
      </c>
      <c r="L313" s="49">
        <v>1.0319999999999999E-2</v>
      </c>
      <c r="M313" s="21">
        <v>0.10428999999999999</v>
      </c>
      <c r="N313" s="291">
        <v>0.32</v>
      </c>
      <c r="O313" s="233">
        <v>6</v>
      </c>
      <c r="P313" s="281">
        <v>160</v>
      </c>
    </row>
    <row r="314" spans="1:16" customFormat="1" x14ac:dyDescent="0.2">
      <c r="A314" s="149" t="s">
        <v>40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19">
        <v>1.82</v>
      </c>
      <c r="K314" s="220">
        <v>-2.0499999999999998</v>
      </c>
      <c r="L314" s="49">
        <v>1.1939999999999999E-2</v>
      </c>
      <c r="M314" s="21">
        <v>0.11201</v>
      </c>
      <c r="N314" s="291">
        <v>0.32</v>
      </c>
      <c r="O314" s="233">
        <v>6</v>
      </c>
      <c r="P314" s="281">
        <v>160</v>
      </c>
    </row>
    <row r="315" spans="1:16" customFormat="1" x14ac:dyDescent="0.2">
      <c r="A315" s="149" t="s">
        <v>40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19">
        <v>1.51</v>
      </c>
      <c r="K315" s="220">
        <v>-1.92</v>
      </c>
      <c r="L315" s="49">
        <v>1.133E-2</v>
      </c>
      <c r="M315" s="21">
        <v>0.11294</v>
      </c>
      <c r="N315" s="291">
        <v>0.32</v>
      </c>
      <c r="O315" s="233">
        <v>6</v>
      </c>
      <c r="P315" s="281">
        <v>160</v>
      </c>
    </row>
    <row r="316" spans="1:16" customFormat="1" x14ac:dyDescent="0.2">
      <c r="A316" s="149" t="s">
        <v>40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19">
        <v>1.1399999999999999</v>
      </c>
      <c r="K316" s="220">
        <v>-1.73</v>
      </c>
      <c r="L316" s="49">
        <v>1.163E-2</v>
      </c>
      <c r="M316" s="21">
        <v>0.11265</v>
      </c>
      <c r="N316" s="291">
        <v>0.32</v>
      </c>
      <c r="O316" s="233">
        <v>6</v>
      </c>
      <c r="P316" s="281">
        <v>160</v>
      </c>
    </row>
    <row r="317" spans="1:16" customFormat="1" x14ac:dyDescent="0.2">
      <c r="A317" s="149" t="s">
        <v>40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19">
        <v>2.34</v>
      </c>
      <c r="K317" s="220">
        <v>-2.4500000000000002</v>
      </c>
      <c r="L317" s="49">
        <v>1.0919999999999999E-2</v>
      </c>
      <c r="M317" s="21">
        <v>0.11175</v>
      </c>
      <c r="N317" s="291">
        <v>0.32</v>
      </c>
      <c r="O317" s="233">
        <v>6</v>
      </c>
      <c r="P317" s="281">
        <v>160</v>
      </c>
    </row>
    <row r="318" spans="1:16" customFormat="1" x14ac:dyDescent="0.2">
      <c r="A318" s="149" t="s">
        <v>40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19">
        <v>1.1399999999999999</v>
      </c>
      <c r="K318" s="220">
        <v>-1.55</v>
      </c>
      <c r="L318" s="49">
        <v>1.208E-2</v>
      </c>
      <c r="M318" s="21">
        <v>0.11515</v>
      </c>
      <c r="N318" s="291">
        <v>0.32</v>
      </c>
      <c r="O318" s="233">
        <v>6</v>
      </c>
      <c r="P318" s="281">
        <v>160</v>
      </c>
    </row>
    <row r="319" spans="1:16" customFormat="1" x14ac:dyDescent="0.2">
      <c r="A319" s="149" t="s">
        <v>40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19">
        <v>1.62</v>
      </c>
      <c r="K319" s="220">
        <v>-2.0299999999999998</v>
      </c>
      <c r="L319" s="49">
        <v>1.128E-2</v>
      </c>
      <c r="M319" s="21">
        <v>0.11550000000000001</v>
      </c>
      <c r="N319" s="291">
        <v>0.32</v>
      </c>
      <c r="O319" s="233">
        <v>6</v>
      </c>
      <c r="P319" s="281">
        <v>160</v>
      </c>
    </row>
    <row r="320" spans="1:16" customFormat="1" x14ac:dyDescent="0.2">
      <c r="A320" s="149" t="s">
        <v>40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19">
        <v>0.56999999999999995</v>
      </c>
      <c r="K320" s="220">
        <v>-0.96</v>
      </c>
      <c r="L320" s="49">
        <v>1.0970000000000001E-2</v>
      </c>
      <c r="M320" s="21">
        <v>0.11484999999999999</v>
      </c>
      <c r="N320" s="291">
        <v>0.32</v>
      </c>
      <c r="O320" s="233">
        <v>6</v>
      </c>
      <c r="P320" s="281">
        <v>160</v>
      </c>
    </row>
    <row r="321" spans="1:16" customFormat="1" x14ac:dyDescent="0.2">
      <c r="A321" s="149" t="s">
        <v>40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19">
        <v>0.88</v>
      </c>
      <c r="K321" s="220">
        <v>-1.31</v>
      </c>
      <c r="L321" s="49">
        <v>1.107E-2</v>
      </c>
      <c r="M321" s="21">
        <v>0.11375</v>
      </c>
      <c r="N321" s="291">
        <v>0.32</v>
      </c>
      <c r="O321" s="233">
        <v>6</v>
      </c>
      <c r="P321" s="281">
        <v>160</v>
      </c>
    </row>
    <row r="322" spans="1:16" customFormat="1" x14ac:dyDescent="0.2">
      <c r="A322" s="149" t="s">
        <v>40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19">
        <v>0.54</v>
      </c>
      <c r="K322" s="220">
        <v>-0.75</v>
      </c>
      <c r="L322" s="49">
        <v>1.1379999999999999E-2</v>
      </c>
      <c r="M322" s="21">
        <v>0.11361</v>
      </c>
      <c r="N322" s="291">
        <v>0.32</v>
      </c>
      <c r="O322" s="233">
        <v>6</v>
      </c>
      <c r="P322" s="281">
        <v>160</v>
      </c>
    </row>
    <row r="323" spans="1:16" customFormat="1" x14ac:dyDescent="0.2">
      <c r="A323" s="149" t="s">
        <v>40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19">
        <v>1.24</v>
      </c>
      <c r="K323" s="220">
        <v>-1.74</v>
      </c>
      <c r="L323" s="49">
        <v>1.1350000000000001E-2</v>
      </c>
      <c r="M323" s="21">
        <v>0.11527999999999999</v>
      </c>
      <c r="N323" s="291">
        <v>0.32</v>
      </c>
      <c r="O323" s="233">
        <v>6</v>
      </c>
      <c r="P323" s="281">
        <v>160</v>
      </c>
    </row>
    <row r="324" spans="1:16" customFormat="1" x14ac:dyDescent="0.2">
      <c r="A324" s="149" t="s">
        <v>40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19">
        <v>0.47</v>
      </c>
      <c r="K324" s="220">
        <v>-0.56000000000000005</v>
      </c>
      <c r="L324" s="49">
        <v>1.1560000000000001E-2</v>
      </c>
      <c r="M324" s="21">
        <v>0.11638</v>
      </c>
      <c r="N324" s="291">
        <v>0.32</v>
      </c>
      <c r="O324" s="233">
        <v>6</v>
      </c>
      <c r="P324" s="281">
        <v>160</v>
      </c>
    </row>
    <row r="325" spans="1:16" customFormat="1" x14ac:dyDescent="0.2">
      <c r="A325" s="149" t="s">
        <v>40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19">
        <v>1.23</v>
      </c>
      <c r="K325" s="220">
        <v>-1.61</v>
      </c>
      <c r="L325" s="49">
        <v>1.223E-2</v>
      </c>
      <c r="M325" s="21">
        <v>0.11677</v>
      </c>
      <c r="N325" s="291">
        <v>0.32</v>
      </c>
      <c r="O325" s="233">
        <v>6</v>
      </c>
      <c r="P325" s="281">
        <v>160</v>
      </c>
    </row>
    <row r="326" spans="1:16" customFormat="1" x14ac:dyDescent="0.2">
      <c r="A326" s="149" t="s">
        <v>41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19">
        <v>1.4</v>
      </c>
      <c r="K326" s="220">
        <v>-1.94</v>
      </c>
      <c r="L326" s="49">
        <v>9.5600000000000008E-3</v>
      </c>
      <c r="M326" s="21">
        <v>0.11042</v>
      </c>
      <c r="N326" s="291">
        <v>0.22</v>
      </c>
      <c r="O326" s="233">
        <v>6</v>
      </c>
      <c r="P326" s="281">
        <v>160</v>
      </c>
    </row>
    <row r="327" spans="1:16" customFormat="1" x14ac:dyDescent="0.2">
      <c r="A327" s="149" t="s">
        <v>41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19">
        <v>0.53</v>
      </c>
      <c r="K327" s="220">
        <v>-1.21</v>
      </c>
      <c r="L327" s="49">
        <v>7.7299999999999999E-3</v>
      </c>
      <c r="M327" s="21">
        <v>8.9969999999999994E-2</v>
      </c>
      <c r="N327" s="291">
        <v>0.22</v>
      </c>
      <c r="O327" s="233">
        <v>6</v>
      </c>
      <c r="P327" s="281">
        <v>160</v>
      </c>
    </row>
    <row r="328" spans="1:16" customFormat="1" x14ac:dyDescent="0.2">
      <c r="A328" s="149" t="s">
        <v>41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19">
        <v>0.81</v>
      </c>
      <c r="K328" s="220">
        <v>-1.54</v>
      </c>
      <c r="L328" s="49">
        <v>7.8100000000000001E-3</v>
      </c>
      <c r="M328" s="21">
        <v>8.9800000000000005E-2</v>
      </c>
      <c r="N328" s="291">
        <v>0.22</v>
      </c>
      <c r="O328" s="233">
        <v>6</v>
      </c>
      <c r="P328" s="281">
        <v>160</v>
      </c>
    </row>
    <row r="329" spans="1:16" customFormat="1" x14ac:dyDescent="0.2">
      <c r="A329" s="149" t="s">
        <v>41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19">
        <v>0.99</v>
      </c>
      <c r="K329" s="220">
        <v>-1.68</v>
      </c>
      <c r="L329" s="49">
        <v>8.7200000000000003E-3</v>
      </c>
      <c r="M329" s="21">
        <v>0.10073</v>
      </c>
      <c r="N329" s="291">
        <v>0.22</v>
      </c>
      <c r="O329" s="233">
        <v>6</v>
      </c>
      <c r="P329" s="281">
        <v>160</v>
      </c>
    </row>
    <row r="330" spans="1:16" customFormat="1" x14ac:dyDescent="0.2">
      <c r="A330" s="149" t="s">
        <v>41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19">
        <v>0.7</v>
      </c>
      <c r="K330" s="220">
        <v>-1.37</v>
      </c>
      <c r="L330" s="49">
        <v>9.2700000000000005E-3</v>
      </c>
      <c r="M330" s="21">
        <v>0.10915</v>
      </c>
      <c r="N330" s="291">
        <v>0.22</v>
      </c>
      <c r="O330" s="233">
        <v>6</v>
      </c>
      <c r="P330" s="281">
        <v>160</v>
      </c>
    </row>
    <row r="331" spans="1:16" customFormat="1" x14ac:dyDescent="0.2">
      <c r="A331" s="149" t="s">
        <v>41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19">
        <v>0.64</v>
      </c>
      <c r="K331" s="220">
        <v>-1.1100000000000001</v>
      </c>
      <c r="L331" s="49">
        <v>9.6200000000000001E-3</v>
      </c>
      <c r="M331" s="21">
        <v>0.11053</v>
      </c>
      <c r="N331" s="291">
        <v>0.22</v>
      </c>
      <c r="O331" s="233">
        <v>6</v>
      </c>
      <c r="P331" s="281">
        <v>160</v>
      </c>
    </row>
    <row r="332" spans="1:16" customFormat="1" x14ac:dyDescent="0.2">
      <c r="A332" s="149" t="s">
        <v>41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19">
        <v>1.82</v>
      </c>
      <c r="K332" s="220">
        <v>-2.38</v>
      </c>
      <c r="L332" s="49">
        <v>9.3100000000000006E-3</v>
      </c>
      <c r="M332" s="21">
        <v>0.11022999999999999</v>
      </c>
      <c r="N332" s="291">
        <v>0.22</v>
      </c>
      <c r="O332" s="233">
        <v>6</v>
      </c>
      <c r="P332" s="281">
        <v>160</v>
      </c>
    </row>
    <row r="333" spans="1:16" customFormat="1" x14ac:dyDescent="0.2">
      <c r="A333" s="149" t="s">
        <v>41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19">
        <v>0.94</v>
      </c>
      <c r="K333" s="220">
        <v>-1.66</v>
      </c>
      <c r="L333" s="49">
        <v>9.3100000000000006E-3</v>
      </c>
      <c r="M333" s="21">
        <v>0.11067</v>
      </c>
      <c r="N333" s="291">
        <v>0.22</v>
      </c>
      <c r="O333" s="233">
        <v>6</v>
      </c>
      <c r="P333" s="281">
        <v>160</v>
      </c>
    </row>
    <row r="334" spans="1:16" customFormat="1" x14ac:dyDescent="0.2">
      <c r="A334" s="149" t="s">
        <v>41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19">
        <v>0.81</v>
      </c>
      <c r="K334" s="220">
        <v>-1.4</v>
      </c>
      <c r="L334" s="49">
        <v>9.6100000000000005E-3</v>
      </c>
      <c r="M334" s="21">
        <v>0.11429</v>
      </c>
      <c r="N334" s="291">
        <v>0.22</v>
      </c>
      <c r="O334" s="233">
        <v>6</v>
      </c>
      <c r="P334" s="281">
        <v>160</v>
      </c>
    </row>
    <row r="335" spans="1:16" customFormat="1" x14ac:dyDescent="0.2">
      <c r="A335" s="149" t="s">
        <v>41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19">
        <v>0.84</v>
      </c>
      <c r="K335" s="220">
        <v>-1.45</v>
      </c>
      <c r="L335" s="49">
        <v>1.0059999999999999E-2</v>
      </c>
      <c r="M335" s="21">
        <v>0.11463</v>
      </c>
      <c r="N335" s="291">
        <v>0.22</v>
      </c>
      <c r="O335" s="233">
        <v>6</v>
      </c>
      <c r="P335" s="281">
        <v>160</v>
      </c>
    </row>
    <row r="336" spans="1:16" customFormat="1" x14ac:dyDescent="0.2">
      <c r="A336" s="149" t="s">
        <v>41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19">
        <v>0.55000000000000004</v>
      </c>
      <c r="K336" s="220">
        <v>-1.08</v>
      </c>
      <c r="L336" s="49">
        <v>9.6799999999999994E-3</v>
      </c>
      <c r="M336" s="21">
        <v>0.11404</v>
      </c>
      <c r="N336" s="291">
        <v>0.22</v>
      </c>
      <c r="O336" s="233">
        <v>6</v>
      </c>
      <c r="P336" s="281">
        <v>160</v>
      </c>
    </row>
    <row r="337" spans="1:16" customFormat="1" x14ac:dyDescent="0.2">
      <c r="A337" s="149" t="s">
        <v>41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19">
        <v>0.81</v>
      </c>
      <c r="K337" s="220">
        <v>-1.33</v>
      </c>
      <c r="L337" s="49">
        <v>9.7599999999999996E-3</v>
      </c>
      <c r="M337" s="21">
        <v>0.11421000000000001</v>
      </c>
      <c r="N337" s="291">
        <v>0.22</v>
      </c>
      <c r="O337" s="233">
        <v>6</v>
      </c>
      <c r="P337" s="281">
        <v>160</v>
      </c>
    </row>
    <row r="338" spans="1:16" customFormat="1" x14ac:dyDescent="0.2">
      <c r="A338" s="149" t="s">
        <v>41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19">
        <v>0.64</v>
      </c>
      <c r="K338" s="220">
        <v>-1.03</v>
      </c>
      <c r="L338" s="49">
        <v>9.8200000000000006E-3</v>
      </c>
      <c r="M338" s="21">
        <v>0.11323999999999999</v>
      </c>
      <c r="N338" s="291">
        <v>0.22</v>
      </c>
      <c r="O338" s="233">
        <v>6</v>
      </c>
      <c r="P338" s="281">
        <v>160</v>
      </c>
    </row>
    <row r="339" spans="1:16" customFormat="1" x14ac:dyDescent="0.2">
      <c r="A339" s="149" t="s">
        <v>41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19">
        <v>0.51</v>
      </c>
      <c r="K339" s="220">
        <v>-0.82</v>
      </c>
      <c r="L339" s="49">
        <v>9.9000000000000008E-3</v>
      </c>
      <c r="M339" s="21">
        <v>0.11547</v>
      </c>
      <c r="N339" s="291">
        <v>0.22</v>
      </c>
      <c r="O339" s="233">
        <v>6</v>
      </c>
      <c r="P339" s="281">
        <v>160</v>
      </c>
    </row>
    <row r="340" spans="1:16" customFormat="1" x14ac:dyDescent="0.2">
      <c r="A340" s="149" t="s">
        <v>41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19">
        <v>0.71</v>
      </c>
      <c r="K340" s="220">
        <v>-1.23</v>
      </c>
      <c r="L340" s="49">
        <v>1.0189999999999999E-2</v>
      </c>
      <c r="M340" s="21">
        <v>0.11874999999999999</v>
      </c>
      <c r="N340" s="291">
        <v>0.22</v>
      </c>
      <c r="O340" s="233">
        <v>6</v>
      </c>
      <c r="P340" s="281">
        <v>160</v>
      </c>
    </row>
    <row r="341" spans="1:16" customFormat="1" x14ac:dyDescent="0.2">
      <c r="A341" s="149" t="s">
        <v>41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19">
        <v>0.86</v>
      </c>
      <c r="K341" s="220">
        <v>-1.21</v>
      </c>
      <c r="L341" s="49">
        <v>1.0449999999999999E-2</v>
      </c>
      <c r="M341" s="21">
        <v>0.12111</v>
      </c>
      <c r="N341" s="291">
        <v>0.22</v>
      </c>
      <c r="O341" s="233">
        <v>6</v>
      </c>
      <c r="P341" s="281">
        <v>160</v>
      </c>
    </row>
    <row r="342" spans="1:16" customFormat="1" x14ac:dyDescent="0.2">
      <c r="A342" s="149" t="s">
        <v>41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19">
        <v>1.78</v>
      </c>
      <c r="K342" s="220">
        <v>-2.21</v>
      </c>
      <c r="L342" s="49">
        <v>1.0279999999999999E-2</v>
      </c>
      <c r="M342" s="21">
        <v>0.10521</v>
      </c>
      <c r="N342" s="291">
        <v>0.22</v>
      </c>
      <c r="O342" s="233">
        <v>6</v>
      </c>
      <c r="P342" s="281">
        <v>160</v>
      </c>
    </row>
    <row r="343" spans="1:16" customFormat="1" x14ac:dyDescent="0.2">
      <c r="A343" s="149" t="s">
        <v>41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19">
        <v>0.87</v>
      </c>
      <c r="K343" s="220">
        <v>-1.7</v>
      </c>
      <c r="L343" s="49">
        <v>8.2000000000000007E-3</v>
      </c>
      <c r="M343" s="21">
        <v>8.5010000000000002E-2</v>
      </c>
      <c r="N343" s="291">
        <v>0.22</v>
      </c>
      <c r="O343" s="233">
        <v>6</v>
      </c>
      <c r="P343" s="281">
        <v>160</v>
      </c>
    </row>
    <row r="344" spans="1:16" customFormat="1" x14ac:dyDescent="0.2">
      <c r="A344" s="149" t="s">
        <v>41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19">
        <v>0.91</v>
      </c>
      <c r="K344" s="220">
        <v>-1.65</v>
      </c>
      <c r="L344" s="49">
        <v>8.0400000000000003E-3</v>
      </c>
      <c r="M344" s="21">
        <v>8.4500000000000006E-2</v>
      </c>
      <c r="N344" s="291">
        <v>0.22</v>
      </c>
      <c r="O344" s="233">
        <v>6</v>
      </c>
      <c r="P344" s="281">
        <v>160</v>
      </c>
    </row>
    <row r="345" spans="1:16" customFormat="1" x14ac:dyDescent="0.2">
      <c r="A345" s="149" t="s">
        <v>41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19">
        <v>1.29</v>
      </c>
      <c r="K345" s="220">
        <v>-1.98</v>
      </c>
      <c r="L345" s="49">
        <v>9.2599999999999991E-3</v>
      </c>
      <c r="M345" s="21">
        <v>9.4219999999999998E-2</v>
      </c>
      <c r="N345" s="291">
        <v>0.22</v>
      </c>
      <c r="O345" s="233">
        <v>6</v>
      </c>
      <c r="P345" s="281">
        <v>160</v>
      </c>
    </row>
    <row r="346" spans="1:16" customFormat="1" x14ac:dyDescent="0.2">
      <c r="A346" s="149" t="s">
        <v>41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19">
        <v>1.02</v>
      </c>
      <c r="K346" s="220">
        <v>-1.71</v>
      </c>
      <c r="L346" s="49">
        <v>9.7099999999999999E-3</v>
      </c>
      <c r="M346" s="21">
        <v>0.10204000000000001</v>
      </c>
      <c r="N346" s="291">
        <v>0.22</v>
      </c>
      <c r="O346" s="233">
        <v>6</v>
      </c>
      <c r="P346" s="281">
        <v>160</v>
      </c>
    </row>
    <row r="347" spans="1:16" customFormat="1" x14ac:dyDescent="0.2">
      <c r="A347" s="149" t="s">
        <v>41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19">
        <v>0.65</v>
      </c>
      <c r="K347" s="220">
        <v>-1.0900000000000001</v>
      </c>
      <c r="L347" s="49">
        <v>1.0030000000000001E-2</v>
      </c>
      <c r="M347" s="21">
        <v>0.1032</v>
      </c>
      <c r="N347" s="291">
        <v>0.22</v>
      </c>
      <c r="O347" s="233">
        <v>6</v>
      </c>
      <c r="P347" s="281">
        <v>160</v>
      </c>
    </row>
    <row r="348" spans="1:16" customFormat="1" x14ac:dyDescent="0.2">
      <c r="A348" s="149" t="s">
        <v>41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19">
        <v>0.65</v>
      </c>
      <c r="K348" s="220">
        <v>-1.27</v>
      </c>
      <c r="L348" s="49">
        <v>9.6600000000000002E-3</v>
      </c>
      <c r="M348" s="21">
        <v>0.10258</v>
      </c>
      <c r="N348" s="291">
        <v>0.22</v>
      </c>
      <c r="O348" s="233">
        <v>6</v>
      </c>
      <c r="P348" s="281">
        <v>160</v>
      </c>
    </row>
    <row r="349" spans="1:16" customFormat="1" x14ac:dyDescent="0.2">
      <c r="A349" s="149" t="s">
        <v>41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19">
        <v>0.8</v>
      </c>
      <c r="K349" s="220">
        <v>-1.47</v>
      </c>
      <c r="L349" s="49">
        <v>9.7800000000000005E-3</v>
      </c>
      <c r="M349" s="21">
        <v>0.10267999999999999</v>
      </c>
      <c r="N349" s="291">
        <v>0.22</v>
      </c>
      <c r="O349" s="233">
        <v>6</v>
      </c>
      <c r="P349" s="281">
        <v>160</v>
      </c>
    </row>
    <row r="350" spans="1:16" customFormat="1" x14ac:dyDescent="0.2">
      <c r="A350" s="149" t="s">
        <v>41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19">
        <v>1.3</v>
      </c>
      <c r="K350" s="220">
        <v>-1.94</v>
      </c>
      <c r="L350" s="49">
        <v>1.0319999999999999E-2</v>
      </c>
      <c r="M350" s="21">
        <v>0.10619000000000001</v>
      </c>
      <c r="N350" s="291">
        <v>0.22</v>
      </c>
      <c r="O350" s="233">
        <v>6</v>
      </c>
      <c r="P350" s="281">
        <v>160</v>
      </c>
    </row>
    <row r="351" spans="1:16" customFormat="1" x14ac:dyDescent="0.2">
      <c r="A351" s="149" t="s">
        <v>41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19">
        <v>0.94</v>
      </c>
      <c r="K351" s="220">
        <v>-1.61</v>
      </c>
      <c r="L351" s="49">
        <v>1.0460000000000001E-2</v>
      </c>
      <c r="M351" s="21">
        <v>0.10647</v>
      </c>
      <c r="N351" s="291">
        <v>0.22</v>
      </c>
      <c r="O351" s="233">
        <v>6</v>
      </c>
      <c r="P351" s="281">
        <v>160</v>
      </c>
    </row>
    <row r="352" spans="1:16" customFormat="1" x14ac:dyDescent="0.2">
      <c r="A352" s="149" t="s">
        <v>41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19">
        <v>1.19</v>
      </c>
      <c r="K352" s="220">
        <v>-1.85</v>
      </c>
      <c r="L352" s="49">
        <v>1.013E-2</v>
      </c>
      <c r="M352" s="21">
        <v>0.10591</v>
      </c>
      <c r="N352" s="291">
        <v>0.22</v>
      </c>
      <c r="O352" s="233">
        <v>6</v>
      </c>
      <c r="P352" s="281">
        <v>160</v>
      </c>
    </row>
    <row r="353" spans="1:16" customFormat="1" x14ac:dyDescent="0.2">
      <c r="A353" s="149" t="s">
        <v>41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19">
        <v>1.45</v>
      </c>
      <c r="K353" s="220">
        <v>-2.0499999999999998</v>
      </c>
      <c r="L353" s="49">
        <v>1.027E-2</v>
      </c>
      <c r="M353" s="21">
        <v>0.1057</v>
      </c>
      <c r="N353" s="291">
        <v>0.22</v>
      </c>
      <c r="O353" s="233">
        <v>6</v>
      </c>
      <c r="P353" s="281">
        <v>160</v>
      </c>
    </row>
    <row r="354" spans="1:16" customFormat="1" x14ac:dyDescent="0.2">
      <c r="A354" s="149" t="s">
        <v>41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19">
        <v>0.96</v>
      </c>
      <c r="K354" s="220">
        <v>-1.51</v>
      </c>
      <c r="L354" s="49">
        <v>1.0330000000000001E-2</v>
      </c>
      <c r="M354" s="21">
        <v>0.10475</v>
      </c>
      <c r="N354" s="291">
        <v>0.22</v>
      </c>
      <c r="O354" s="233">
        <v>6</v>
      </c>
      <c r="P354" s="281">
        <v>160</v>
      </c>
    </row>
    <row r="355" spans="1:16" customFormat="1" x14ac:dyDescent="0.2">
      <c r="A355" s="149" t="s">
        <v>41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19">
        <v>0.9</v>
      </c>
      <c r="K355" s="220">
        <v>-1.52</v>
      </c>
      <c r="L355" s="49">
        <v>1.055E-2</v>
      </c>
      <c r="M355" s="21">
        <v>0.10659</v>
      </c>
      <c r="N355" s="291">
        <v>0.22</v>
      </c>
      <c r="O355" s="233">
        <v>6</v>
      </c>
      <c r="P355" s="281">
        <v>160</v>
      </c>
    </row>
    <row r="356" spans="1:16" customFormat="1" x14ac:dyDescent="0.2">
      <c r="A356" s="149" t="s">
        <v>41</v>
      </c>
      <c r="B356" s="151" t="s">
        <v>13</v>
      </c>
      <c r="C356" s="256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19">
        <v>0.85</v>
      </c>
      <c r="K356" s="257">
        <v>-1.4</v>
      </c>
      <c r="L356" s="16">
        <v>1.0670000000000001E-2</v>
      </c>
      <c r="M356" s="21">
        <v>0.11</v>
      </c>
      <c r="N356" s="292">
        <v>0.22</v>
      </c>
      <c r="O356" s="233">
        <v>6</v>
      </c>
      <c r="P356" s="281">
        <v>160</v>
      </c>
    </row>
    <row r="357" spans="1:16" customFormat="1" x14ac:dyDescent="0.2">
      <c r="A357" s="258" t="s">
        <v>41</v>
      </c>
      <c r="B357" s="152" t="s">
        <v>13</v>
      </c>
      <c r="C357" s="259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19">
        <v>1.37</v>
      </c>
      <c r="K357" s="257">
        <v>-1.81</v>
      </c>
      <c r="L357" s="16">
        <v>1.095E-2</v>
      </c>
      <c r="M357" s="21">
        <v>0.11225</v>
      </c>
      <c r="N357" s="292">
        <v>0.22</v>
      </c>
      <c r="O357" s="233">
        <v>6</v>
      </c>
      <c r="P357" s="281">
        <v>160</v>
      </c>
    </row>
    <row r="358" spans="1:16" x14ac:dyDescent="0.2">
      <c r="A358" s="260" t="s">
        <v>42</v>
      </c>
      <c r="B358" s="152" t="s">
        <v>12</v>
      </c>
      <c r="C358" s="259">
        <v>1</v>
      </c>
      <c r="D358" s="270">
        <v>0.6</v>
      </c>
      <c r="E358" s="268">
        <v>-1.53</v>
      </c>
      <c r="F358" s="268">
        <v>4.83</v>
      </c>
      <c r="G358" s="268">
        <v>-1.5</v>
      </c>
      <c r="H358" s="268">
        <v>6.13</v>
      </c>
      <c r="I358" s="268">
        <v>-1.32</v>
      </c>
      <c r="J358" s="268">
        <v>0.94</v>
      </c>
      <c r="K358" s="271">
        <v>-1.48</v>
      </c>
      <c r="L358" s="286">
        <v>1.1299999999999999E-2</v>
      </c>
      <c r="M358" s="126">
        <v>5.6930000000000001E-2</v>
      </c>
      <c r="N358" s="293">
        <v>0.1</v>
      </c>
      <c r="O358" s="233">
        <v>6</v>
      </c>
      <c r="P358" s="283">
        <v>115</v>
      </c>
    </row>
    <row r="359" spans="1:16" x14ac:dyDescent="0.2">
      <c r="A359" s="260" t="s">
        <v>42</v>
      </c>
      <c r="B359" s="152" t="s">
        <v>12</v>
      </c>
      <c r="C359" s="259">
        <v>2</v>
      </c>
      <c r="D359" s="270">
        <v>0.48</v>
      </c>
      <c r="E359" s="268">
        <v>-1.64</v>
      </c>
      <c r="F359" s="268">
        <v>4.0599999999999996</v>
      </c>
      <c r="G359" s="268">
        <v>-1.57</v>
      </c>
      <c r="H359" s="268">
        <v>5.19</v>
      </c>
      <c r="I359" s="268">
        <v>-1.36</v>
      </c>
      <c r="J359" s="268">
        <v>0.63</v>
      </c>
      <c r="K359" s="271">
        <v>-1.3</v>
      </c>
      <c r="L359" s="286">
        <v>9.3200000000000002E-3</v>
      </c>
      <c r="M359" s="126">
        <v>4.9259999999999998E-2</v>
      </c>
      <c r="N359" s="293">
        <v>0.1</v>
      </c>
      <c r="O359" s="233">
        <v>6</v>
      </c>
      <c r="P359" s="283">
        <v>115</v>
      </c>
    </row>
    <row r="360" spans="1:16" x14ac:dyDescent="0.2">
      <c r="A360" s="260" t="s">
        <v>42</v>
      </c>
      <c r="B360" s="152" t="s">
        <v>12</v>
      </c>
      <c r="C360" s="259">
        <v>3</v>
      </c>
      <c r="D360" s="270">
        <v>0.49</v>
      </c>
      <c r="E360" s="268">
        <v>-1.71</v>
      </c>
      <c r="F360" s="268">
        <v>4.21</v>
      </c>
      <c r="G360" s="268">
        <v>-1.58</v>
      </c>
      <c r="H360" s="268">
        <v>5.22</v>
      </c>
      <c r="I360" s="268">
        <v>-1.39</v>
      </c>
      <c r="J360" s="268">
        <v>0.71</v>
      </c>
      <c r="K360" s="271">
        <v>-1.4</v>
      </c>
      <c r="L360" s="286">
        <v>9.5700000000000004E-3</v>
      </c>
      <c r="M360" s="126">
        <v>5.024E-2</v>
      </c>
      <c r="N360" s="293">
        <v>0.1</v>
      </c>
      <c r="O360" s="233">
        <v>6</v>
      </c>
      <c r="P360" s="283">
        <v>115</v>
      </c>
    </row>
    <row r="361" spans="1:16" x14ac:dyDescent="0.2">
      <c r="A361" s="260" t="s">
        <v>42</v>
      </c>
      <c r="B361" s="152" t="s">
        <v>12</v>
      </c>
      <c r="C361" s="259">
        <v>4</v>
      </c>
      <c r="D361" s="270">
        <v>0.54</v>
      </c>
      <c r="E361" s="268">
        <v>-1.62</v>
      </c>
      <c r="F361" s="268">
        <v>5.04</v>
      </c>
      <c r="G361" s="268">
        <v>-1.54</v>
      </c>
      <c r="H361" s="268">
        <v>5.87</v>
      </c>
      <c r="I361" s="268">
        <v>-1.4</v>
      </c>
      <c r="J361" s="268">
        <v>0.76</v>
      </c>
      <c r="K361" s="271">
        <v>-1.41</v>
      </c>
      <c r="L361" s="286">
        <v>1.069E-2</v>
      </c>
      <c r="M361" s="126">
        <v>5.7610000000000001E-2</v>
      </c>
      <c r="N361" s="293">
        <v>0.1</v>
      </c>
      <c r="O361" s="233">
        <v>6</v>
      </c>
      <c r="P361" s="283">
        <v>115</v>
      </c>
    </row>
    <row r="362" spans="1:16" x14ac:dyDescent="0.2">
      <c r="A362" s="260" t="s">
        <v>42</v>
      </c>
      <c r="B362" s="152" t="s">
        <v>12</v>
      </c>
      <c r="C362" s="259">
        <v>5</v>
      </c>
      <c r="D362" s="270">
        <v>0.61</v>
      </c>
      <c r="E362" s="268">
        <v>-1.7</v>
      </c>
      <c r="F362" s="268">
        <v>5.73</v>
      </c>
      <c r="G362" s="268">
        <v>-1.51</v>
      </c>
      <c r="H362" s="268">
        <v>6.41</v>
      </c>
      <c r="I362" s="268">
        <v>-1.4</v>
      </c>
      <c r="J362" s="268">
        <v>0.82</v>
      </c>
      <c r="K362" s="271">
        <v>-1.41</v>
      </c>
      <c r="L362" s="286">
        <v>1.201E-2</v>
      </c>
      <c r="M362" s="126">
        <v>6.336E-2</v>
      </c>
      <c r="N362" s="293">
        <v>0.1</v>
      </c>
      <c r="O362" s="233">
        <v>6</v>
      </c>
      <c r="P362" s="283">
        <v>115</v>
      </c>
    </row>
    <row r="363" spans="1:16" x14ac:dyDescent="0.2">
      <c r="A363" s="260" t="s">
        <v>42</v>
      </c>
      <c r="B363" s="152" t="s">
        <v>12</v>
      </c>
      <c r="C363" s="259">
        <v>6</v>
      </c>
      <c r="D363" s="270">
        <v>0.63</v>
      </c>
      <c r="E363" s="268">
        <v>-1.62</v>
      </c>
      <c r="F363" s="268">
        <v>5.88</v>
      </c>
      <c r="G363" s="268">
        <v>-1.5</v>
      </c>
      <c r="H363" s="268">
        <v>6.46</v>
      </c>
      <c r="I363" s="268">
        <v>-1.4</v>
      </c>
      <c r="J363" s="268">
        <v>0.85</v>
      </c>
      <c r="K363" s="271">
        <v>-1.33</v>
      </c>
      <c r="L363" s="286">
        <v>1.218E-2</v>
      </c>
      <c r="M363" s="126">
        <v>6.4339999999999994E-2</v>
      </c>
      <c r="N363" s="293">
        <v>0.1</v>
      </c>
      <c r="O363" s="233">
        <v>6</v>
      </c>
      <c r="P363" s="283">
        <v>115</v>
      </c>
    </row>
    <row r="364" spans="1:16" x14ac:dyDescent="0.2">
      <c r="A364" s="260" t="s">
        <v>42</v>
      </c>
      <c r="B364" s="152" t="s">
        <v>12</v>
      </c>
      <c r="C364" s="259">
        <v>7</v>
      </c>
      <c r="D364" s="270">
        <v>0.61</v>
      </c>
      <c r="E364" s="268">
        <v>-1.69</v>
      </c>
      <c r="F364" s="268">
        <v>5.9</v>
      </c>
      <c r="G364" s="268">
        <v>-1.5</v>
      </c>
      <c r="H364" s="268">
        <v>6.43</v>
      </c>
      <c r="I364" s="268">
        <v>-1.41</v>
      </c>
      <c r="J364" s="268">
        <v>0.81</v>
      </c>
      <c r="K364" s="271">
        <v>-1.39</v>
      </c>
      <c r="L364" s="286">
        <v>1.192E-2</v>
      </c>
      <c r="M364" s="126">
        <v>6.4740000000000006E-2</v>
      </c>
      <c r="N364" s="293">
        <v>0.1</v>
      </c>
      <c r="O364" s="233">
        <v>6</v>
      </c>
      <c r="P364" s="283">
        <v>115</v>
      </c>
    </row>
    <row r="365" spans="1:16" x14ac:dyDescent="0.2">
      <c r="A365" s="260" t="s">
        <v>42</v>
      </c>
      <c r="B365" s="152" t="s">
        <v>12</v>
      </c>
      <c r="C365" s="259">
        <v>8</v>
      </c>
      <c r="D365" s="270">
        <v>0.62</v>
      </c>
      <c r="E365" s="268">
        <v>-1.74</v>
      </c>
      <c r="F365" s="268">
        <v>5.89</v>
      </c>
      <c r="G365" s="268">
        <v>-1.5</v>
      </c>
      <c r="H365" s="268">
        <v>6.41</v>
      </c>
      <c r="I365" s="268">
        <v>-1.41</v>
      </c>
      <c r="J365" s="268">
        <v>0.82</v>
      </c>
      <c r="K365" s="271">
        <v>-1.47</v>
      </c>
      <c r="L365" s="286">
        <v>1.191E-2</v>
      </c>
      <c r="M365" s="126">
        <v>6.5199999999999994E-2</v>
      </c>
      <c r="N365" s="293">
        <v>0.1</v>
      </c>
      <c r="O365" s="233">
        <v>6</v>
      </c>
      <c r="P365" s="283">
        <v>115</v>
      </c>
    </row>
    <row r="366" spans="1:16" x14ac:dyDescent="0.2">
      <c r="A366" s="260" t="s">
        <v>42</v>
      </c>
      <c r="B366" s="152" t="s">
        <v>12</v>
      </c>
      <c r="C366" s="259">
        <v>9</v>
      </c>
      <c r="D366" s="270">
        <v>0.66</v>
      </c>
      <c r="E366" s="268">
        <v>-1.73</v>
      </c>
      <c r="F366" s="268">
        <v>5.98</v>
      </c>
      <c r="G366" s="268">
        <v>-1.5</v>
      </c>
      <c r="H366" s="268">
        <v>6.55</v>
      </c>
      <c r="I366" s="268">
        <v>-1.4</v>
      </c>
      <c r="J366" s="268">
        <v>0.85</v>
      </c>
      <c r="K366" s="271">
        <v>-1.43</v>
      </c>
      <c r="L366" s="286">
        <v>1.2449999999999999E-2</v>
      </c>
      <c r="M366" s="126">
        <v>6.6930000000000003E-2</v>
      </c>
      <c r="N366" s="293">
        <v>0.1</v>
      </c>
      <c r="O366" s="233">
        <v>6</v>
      </c>
      <c r="P366" s="283">
        <v>115</v>
      </c>
    </row>
    <row r="367" spans="1:16" x14ac:dyDescent="0.2">
      <c r="A367" s="260" t="s">
        <v>42</v>
      </c>
      <c r="B367" s="152" t="s">
        <v>12</v>
      </c>
      <c r="C367" s="259">
        <v>10</v>
      </c>
      <c r="D367" s="270">
        <v>0.63</v>
      </c>
      <c r="E367" s="268">
        <v>-1.72</v>
      </c>
      <c r="F367" s="268">
        <v>5.89</v>
      </c>
      <c r="G367" s="268">
        <v>-1.51</v>
      </c>
      <c r="H367" s="268">
        <v>6.52</v>
      </c>
      <c r="I367" s="268">
        <v>-1.4</v>
      </c>
      <c r="J367" s="268">
        <v>0.75</v>
      </c>
      <c r="K367" s="271">
        <v>-1.26</v>
      </c>
      <c r="L367" s="286">
        <v>1.197E-2</v>
      </c>
      <c r="M367" s="126">
        <v>6.7080000000000001E-2</v>
      </c>
      <c r="N367" s="293">
        <v>0.1</v>
      </c>
      <c r="O367" s="233">
        <v>6</v>
      </c>
      <c r="P367" s="283">
        <v>115</v>
      </c>
    </row>
    <row r="368" spans="1:16" x14ac:dyDescent="0.2">
      <c r="A368" s="260" t="s">
        <v>42</v>
      </c>
      <c r="B368" s="152" t="s">
        <v>12</v>
      </c>
      <c r="C368" s="259">
        <v>11</v>
      </c>
      <c r="D368" s="270">
        <v>0.66</v>
      </c>
      <c r="E368" s="268">
        <v>-1.76</v>
      </c>
      <c r="F368" s="268">
        <v>5.72</v>
      </c>
      <c r="G368" s="268">
        <v>-1.52</v>
      </c>
      <c r="H368" s="268">
        <v>6.43</v>
      </c>
      <c r="I368" s="268">
        <v>-1.39</v>
      </c>
      <c r="J368" s="268">
        <v>0.81</v>
      </c>
      <c r="K368" s="271">
        <v>-1.43</v>
      </c>
      <c r="L368" s="286">
        <v>1.209E-2</v>
      </c>
      <c r="M368" s="126">
        <v>6.6610000000000003E-2</v>
      </c>
      <c r="N368" s="293">
        <v>0.1</v>
      </c>
      <c r="O368" s="233">
        <v>6</v>
      </c>
      <c r="P368" s="283">
        <v>115</v>
      </c>
    </row>
    <row r="369" spans="1:16" x14ac:dyDescent="0.2">
      <c r="A369" s="260" t="s">
        <v>42</v>
      </c>
      <c r="B369" s="152" t="s">
        <v>12</v>
      </c>
      <c r="C369" s="259">
        <v>12</v>
      </c>
      <c r="D369" s="270">
        <v>0.62</v>
      </c>
      <c r="E369" s="268">
        <v>-1.73</v>
      </c>
      <c r="F369" s="268">
        <v>5.49</v>
      </c>
      <c r="G369" s="268">
        <v>-1.53</v>
      </c>
      <c r="H369" s="268">
        <v>6.32</v>
      </c>
      <c r="I369" s="268">
        <v>-1.39</v>
      </c>
      <c r="J369" s="268">
        <v>0.73</v>
      </c>
      <c r="K369" s="271">
        <v>-1.34</v>
      </c>
      <c r="L369" s="286">
        <v>1.145E-2</v>
      </c>
      <c r="M369" s="126">
        <v>6.5860000000000002E-2</v>
      </c>
      <c r="N369" s="293">
        <v>0.1</v>
      </c>
      <c r="O369" s="233">
        <v>6</v>
      </c>
      <c r="P369" s="283">
        <v>115</v>
      </c>
    </row>
    <row r="370" spans="1:16" x14ac:dyDescent="0.2">
      <c r="A370" s="260" t="s">
        <v>42</v>
      </c>
      <c r="B370" s="152" t="s">
        <v>12</v>
      </c>
      <c r="C370" s="259">
        <v>13</v>
      </c>
      <c r="D370" s="270">
        <v>0.63</v>
      </c>
      <c r="E370" s="268">
        <v>-1.75</v>
      </c>
      <c r="F370" s="268">
        <v>5.27</v>
      </c>
      <c r="G370" s="268">
        <v>-1.54</v>
      </c>
      <c r="H370" s="268">
        <v>6.22</v>
      </c>
      <c r="I370" s="268">
        <v>-1.38</v>
      </c>
      <c r="J370" s="268">
        <v>0.77</v>
      </c>
      <c r="K370" s="271">
        <v>-1.39</v>
      </c>
      <c r="L370" s="286">
        <v>1.1310000000000001E-2</v>
      </c>
      <c r="M370" s="126">
        <v>6.5320000000000003E-2</v>
      </c>
      <c r="N370" s="293">
        <v>0.1</v>
      </c>
      <c r="O370" s="233">
        <v>6</v>
      </c>
      <c r="P370" s="283">
        <v>115</v>
      </c>
    </row>
    <row r="371" spans="1:16" x14ac:dyDescent="0.2">
      <c r="A371" s="260" t="s">
        <v>42</v>
      </c>
      <c r="B371" s="152" t="s">
        <v>12</v>
      </c>
      <c r="C371" s="259">
        <v>14</v>
      </c>
      <c r="D371" s="270">
        <v>0.65</v>
      </c>
      <c r="E371" s="268">
        <v>-1.61</v>
      </c>
      <c r="F371" s="268">
        <v>5.07</v>
      </c>
      <c r="G371" s="268">
        <v>-1.55</v>
      </c>
      <c r="H371" s="268">
        <v>6.18</v>
      </c>
      <c r="I371" s="268">
        <v>-1.36</v>
      </c>
      <c r="J371" s="268">
        <v>0.86</v>
      </c>
      <c r="K371" s="271">
        <v>-1.36</v>
      </c>
      <c r="L371" s="286">
        <v>1.12E-2</v>
      </c>
      <c r="M371" s="126">
        <v>6.5229999999999996E-2</v>
      </c>
      <c r="N371" s="293">
        <v>0.1</v>
      </c>
      <c r="O371" s="233">
        <v>6</v>
      </c>
      <c r="P371" s="283">
        <v>115</v>
      </c>
    </row>
    <row r="372" spans="1:16" x14ac:dyDescent="0.2">
      <c r="A372" s="260" t="s">
        <v>42</v>
      </c>
      <c r="B372" s="152" t="s">
        <v>12</v>
      </c>
      <c r="C372" s="259">
        <v>15</v>
      </c>
      <c r="D372" s="270">
        <v>0.62</v>
      </c>
      <c r="E372" s="268">
        <v>-1.6</v>
      </c>
      <c r="F372" s="268">
        <v>5.44</v>
      </c>
      <c r="G372" s="268">
        <v>-1.45</v>
      </c>
      <c r="H372" s="268">
        <v>6.16</v>
      </c>
      <c r="I372" s="268">
        <v>-1.33</v>
      </c>
      <c r="J372" s="268">
        <v>0.77</v>
      </c>
      <c r="K372" s="271">
        <v>-1.28</v>
      </c>
      <c r="L372" s="286">
        <v>1.093E-2</v>
      </c>
      <c r="M372" s="126">
        <v>6.5280000000000005E-2</v>
      </c>
      <c r="N372" s="293">
        <v>0.1</v>
      </c>
      <c r="O372" s="233">
        <v>6</v>
      </c>
      <c r="P372" s="283">
        <v>115</v>
      </c>
    </row>
    <row r="373" spans="1:16" x14ac:dyDescent="0.2">
      <c r="A373" s="260" t="s">
        <v>42</v>
      </c>
      <c r="B373" s="152" t="s">
        <v>12</v>
      </c>
      <c r="C373" s="259">
        <v>16</v>
      </c>
      <c r="D373" s="270">
        <v>0.63</v>
      </c>
      <c r="E373" s="268">
        <v>-1.58</v>
      </c>
      <c r="F373" s="268">
        <v>5.24</v>
      </c>
      <c r="G373" s="268">
        <v>-1.43</v>
      </c>
      <c r="H373" s="268">
        <v>6.12</v>
      </c>
      <c r="I373" s="268">
        <v>-1.28</v>
      </c>
      <c r="J373" s="268">
        <v>0.95</v>
      </c>
      <c r="K373" s="271">
        <v>-1.46</v>
      </c>
      <c r="L373" s="286">
        <v>1.076E-2</v>
      </c>
      <c r="M373" s="126">
        <v>6.4930000000000002E-2</v>
      </c>
      <c r="N373" s="293">
        <v>0.1</v>
      </c>
      <c r="O373" s="233">
        <v>6</v>
      </c>
      <c r="P373" s="283">
        <v>115</v>
      </c>
    </row>
    <row r="374" spans="1:16" x14ac:dyDescent="0.2">
      <c r="A374" s="260" t="s">
        <v>42</v>
      </c>
      <c r="B374" s="152" t="s">
        <v>13</v>
      </c>
      <c r="C374" s="259">
        <v>1</v>
      </c>
      <c r="D374" s="270">
        <v>0.62</v>
      </c>
      <c r="E374" s="268">
        <v>-1.49</v>
      </c>
      <c r="F374" s="268">
        <v>4.8099999999999996</v>
      </c>
      <c r="G374" s="268">
        <v>-1.5</v>
      </c>
      <c r="H374" s="268">
        <v>6.13</v>
      </c>
      <c r="I374" s="268">
        <v>-1.32</v>
      </c>
      <c r="J374" s="268">
        <v>0.97</v>
      </c>
      <c r="K374" s="271">
        <v>-1.45</v>
      </c>
      <c r="L374" s="286">
        <v>1.171E-2</v>
      </c>
      <c r="M374" s="126">
        <v>5.425E-2</v>
      </c>
      <c r="N374" s="293">
        <v>0.1</v>
      </c>
      <c r="O374" s="233">
        <v>6</v>
      </c>
      <c r="P374" s="283">
        <v>115</v>
      </c>
    </row>
    <row r="375" spans="1:16" x14ac:dyDescent="0.2">
      <c r="A375" s="260" t="s">
        <v>42</v>
      </c>
      <c r="B375" s="152" t="s">
        <v>13</v>
      </c>
      <c r="C375" s="259">
        <v>2</v>
      </c>
      <c r="D375" s="270">
        <v>0.49</v>
      </c>
      <c r="E375" s="268">
        <v>-1.67</v>
      </c>
      <c r="F375" s="268">
        <v>4.0199999999999996</v>
      </c>
      <c r="G375" s="268">
        <v>-1.57</v>
      </c>
      <c r="H375" s="268">
        <v>5.14</v>
      </c>
      <c r="I375" s="268">
        <v>-1.38</v>
      </c>
      <c r="J375" s="268">
        <v>0.72</v>
      </c>
      <c r="K375" s="271">
        <v>-1.42</v>
      </c>
      <c r="L375" s="286">
        <v>9.6600000000000002E-3</v>
      </c>
      <c r="M375" s="126">
        <v>4.6600000000000003E-2</v>
      </c>
      <c r="N375" s="293">
        <v>0.1</v>
      </c>
      <c r="O375" s="233">
        <v>6</v>
      </c>
      <c r="P375" s="283">
        <v>115</v>
      </c>
    </row>
    <row r="376" spans="1:16" x14ac:dyDescent="0.2">
      <c r="A376" s="260" t="s">
        <v>42</v>
      </c>
      <c r="B376" s="152" t="s">
        <v>13</v>
      </c>
      <c r="C376" s="259">
        <v>3</v>
      </c>
      <c r="D376" s="270">
        <v>0.49</v>
      </c>
      <c r="E376" s="268">
        <v>-1.7</v>
      </c>
      <c r="F376" s="268">
        <v>4.13</v>
      </c>
      <c r="G376" s="268">
        <v>-1.58</v>
      </c>
      <c r="H376" s="268">
        <v>5.14</v>
      </c>
      <c r="I376" s="268">
        <v>-1.4</v>
      </c>
      <c r="J376" s="268">
        <v>0.74</v>
      </c>
      <c r="K376" s="271">
        <v>-1.4</v>
      </c>
      <c r="L376" s="286">
        <v>9.8200000000000006E-3</v>
      </c>
      <c r="M376" s="126">
        <v>4.7350000000000003E-2</v>
      </c>
      <c r="N376" s="293">
        <v>0.1</v>
      </c>
      <c r="O376" s="233">
        <v>6</v>
      </c>
      <c r="P376" s="283">
        <v>115</v>
      </c>
    </row>
    <row r="377" spans="1:16" x14ac:dyDescent="0.2">
      <c r="A377" s="260" t="s">
        <v>42</v>
      </c>
      <c r="B377" s="152" t="s">
        <v>13</v>
      </c>
      <c r="C377" s="259">
        <v>4</v>
      </c>
      <c r="D377" s="270">
        <v>0.55000000000000004</v>
      </c>
      <c r="E377" s="268">
        <v>-1.62</v>
      </c>
      <c r="F377" s="268">
        <v>4.91</v>
      </c>
      <c r="G377" s="268">
        <v>-1.54</v>
      </c>
      <c r="H377" s="268">
        <v>5.75</v>
      </c>
      <c r="I377" s="268">
        <v>-1.41</v>
      </c>
      <c r="J377" s="268">
        <v>0.79</v>
      </c>
      <c r="K377" s="271">
        <v>-1.42</v>
      </c>
      <c r="L377" s="286">
        <v>1.0959999999999999E-2</v>
      </c>
      <c r="M377" s="126">
        <v>5.4019999999999999E-2</v>
      </c>
      <c r="N377" s="293">
        <v>0.1</v>
      </c>
      <c r="O377" s="233">
        <v>6</v>
      </c>
      <c r="P377" s="283">
        <v>115</v>
      </c>
    </row>
    <row r="378" spans="1:16" x14ac:dyDescent="0.2">
      <c r="A378" s="260" t="s">
        <v>42</v>
      </c>
      <c r="B378" s="152" t="s">
        <v>13</v>
      </c>
      <c r="C378" s="259">
        <v>5</v>
      </c>
      <c r="D378" s="270">
        <v>0.62</v>
      </c>
      <c r="E378" s="268">
        <v>-1.75</v>
      </c>
      <c r="F378" s="268">
        <v>5.57</v>
      </c>
      <c r="G378" s="268">
        <v>-1.51</v>
      </c>
      <c r="H378" s="268">
        <v>6.24</v>
      </c>
      <c r="I378" s="268">
        <v>-1.42</v>
      </c>
      <c r="J378" s="268">
        <v>0.83</v>
      </c>
      <c r="K378" s="271">
        <v>-1.36</v>
      </c>
      <c r="L378" s="286">
        <v>1.239E-2</v>
      </c>
      <c r="M378" s="126">
        <v>5.9249999999999997E-2</v>
      </c>
      <c r="N378" s="293">
        <v>0.1</v>
      </c>
      <c r="O378" s="233">
        <v>6</v>
      </c>
      <c r="P378" s="283">
        <v>115</v>
      </c>
    </row>
    <row r="379" spans="1:16" x14ac:dyDescent="0.2">
      <c r="A379" s="260" t="s">
        <v>42</v>
      </c>
      <c r="B379" s="152" t="s">
        <v>13</v>
      </c>
      <c r="C379" s="259">
        <v>6</v>
      </c>
      <c r="D379" s="270">
        <v>0.64</v>
      </c>
      <c r="E379" s="268">
        <v>-1.63</v>
      </c>
      <c r="F379" s="268">
        <v>5.7</v>
      </c>
      <c r="G379" s="268">
        <v>-1.5</v>
      </c>
      <c r="H379" s="268">
        <v>6.27</v>
      </c>
      <c r="I379" s="268">
        <v>-1.42</v>
      </c>
      <c r="J379" s="268">
        <v>0.87</v>
      </c>
      <c r="K379" s="271">
        <v>-1.39</v>
      </c>
      <c r="L379" s="286">
        <v>1.247E-2</v>
      </c>
      <c r="M379" s="126">
        <v>6.0080000000000001E-2</v>
      </c>
      <c r="N379" s="293">
        <v>0.1</v>
      </c>
      <c r="O379" s="233">
        <v>6</v>
      </c>
      <c r="P379" s="283">
        <v>115</v>
      </c>
    </row>
    <row r="380" spans="1:16" x14ac:dyDescent="0.2">
      <c r="A380" s="260" t="s">
        <v>42</v>
      </c>
      <c r="B380" s="152" t="s">
        <v>13</v>
      </c>
      <c r="C380" s="259">
        <v>7</v>
      </c>
      <c r="D380" s="270">
        <v>0.62</v>
      </c>
      <c r="E380" s="268">
        <v>-1.71</v>
      </c>
      <c r="F380" s="268">
        <v>5.71</v>
      </c>
      <c r="G380" s="268">
        <v>-1.5</v>
      </c>
      <c r="H380" s="268">
        <v>6.23</v>
      </c>
      <c r="I380" s="268">
        <v>-1.42</v>
      </c>
      <c r="J380" s="268">
        <v>0.79</v>
      </c>
      <c r="K380" s="271">
        <v>-1.32</v>
      </c>
      <c r="L380" s="286">
        <v>1.226E-2</v>
      </c>
      <c r="M380" s="126">
        <v>6.0350000000000001E-2</v>
      </c>
      <c r="N380" s="293">
        <v>0.1</v>
      </c>
      <c r="O380" s="233">
        <v>6</v>
      </c>
      <c r="P380" s="283">
        <v>115</v>
      </c>
    </row>
    <row r="381" spans="1:16" x14ac:dyDescent="0.2">
      <c r="A381" s="260" t="s">
        <v>42</v>
      </c>
      <c r="B381" s="152" t="s">
        <v>13</v>
      </c>
      <c r="C381" s="259">
        <v>8</v>
      </c>
      <c r="D381" s="270">
        <v>0.6</v>
      </c>
      <c r="E381" s="268">
        <v>-1.73</v>
      </c>
      <c r="F381" s="268">
        <v>5.68</v>
      </c>
      <c r="G381" s="268">
        <v>-1.5</v>
      </c>
      <c r="H381" s="268">
        <v>6.2</v>
      </c>
      <c r="I381" s="268">
        <v>-1.42</v>
      </c>
      <c r="J381" s="268">
        <v>0.73</v>
      </c>
      <c r="K381" s="271">
        <v>-1.31</v>
      </c>
      <c r="L381" s="286">
        <v>1.196E-2</v>
      </c>
      <c r="M381" s="126">
        <v>6.071E-2</v>
      </c>
      <c r="N381" s="293">
        <v>0.1</v>
      </c>
      <c r="O381" s="233">
        <v>6</v>
      </c>
      <c r="P381" s="283">
        <v>115</v>
      </c>
    </row>
    <row r="382" spans="1:16" x14ac:dyDescent="0.2">
      <c r="A382" s="260" t="s">
        <v>42</v>
      </c>
      <c r="B382" s="152" t="s">
        <v>13</v>
      </c>
      <c r="C382" s="259">
        <v>9</v>
      </c>
      <c r="D382" s="270">
        <v>0.65</v>
      </c>
      <c r="E382" s="268">
        <v>-1.7</v>
      </c>
      <c r="F382" s="268">
        <v>5.78</v>
      </c>
      <c r="G382" s="268">
        <v>-1.5</v>
      </c>
      <c r="H382" s="268">
        <v>6.32</v>
      </c>
      <c r="I382" s="268">
        <v>-1.42</v>
      </c>
      <c r="J382" s="268">
        <v>0.83</v>
      </c>
      <c r="K382" s="271">
        <v>-1.38</v>
      </c>
      <c r="L382" s="286">
        <v>1.2489999999999999E-2</v>
      </c>
      <c r="M382" s="126">
        <v>6.232E-2</v>
      </c>
      <c r="N382" s="293">
        <v>0.1</v>
      </c>
      <c r="O382" s="233">
        <v>6</v>
      </c>
      <c r="P382" s="283">
        <v>115</v>
      </c>
    </row>
    <row r="383" spans="1:16" x14ac:dyDescent="0.2">
      <c r="A383" s="260" t="s">
        <v>42</v>
      </c>
      <c r="B383" s="152" t="s">
        <v>13</v>
      </c>
      <c r="C383" s="259">
        <v>10</v>
      </c>
      <c r="D383" s="270">
        <v>0.64</v>
      </c>
      <c r="E383" s="268">
        <v>-1.69</v>
      </c>
      <c r="F383" s="268">
        <v>5.69</v>
      </c>
      <c r="G383" s="268">
        <v>-1.51</v>
      </c>
      <c r="H383" s="268">
        <v>6.27</v>
      </c>
      <c r="I383" s="268">
        <v>-1.42</v>
      </c>
      <c r="J383" s="268">
        <v>0.72</v>
      </c>
      <c r="K383" s="271">
        <v>-1.23</v>
      </c>
      <c r="L383" s="286">
        <v>1.227E-2</v>
      </c>
      <c r="M383" s="126">
        <v>6.225E-2</v>
      </c>
      <c r="N383" s="293">
        <v>0.1</v>
      </c>
      <c r="O383" s="233">
        <v>6</v>
      </c>
      <c r="P383" s="283">
        <v>115</v>
      </c>
    </row>
    <row r="384" spans="1:16" x14ac:dyDescent="0.2">
      <c r="A384" s="260" t="s">
        <v>42</v>
      </c>
      <c r="B384" s="152" t="s">
        <v>13</v>
      </c>
      <c r="C384" s="259">
        <v>11</v>
      </c>
      <c r="D384" s="270">
        <v>0.64</v>
      </c>
      <c r="E384" s="268">
        <v>-1.73</v>
      </c>
      <c r="F384" s="268">
        <v>5.5</v>
      </c>
      <c r="G384" s="268">
        <v>-1.52</v>
      </c>
      <c r="H384" s="268">
        <v>6.18</v>
      </c>
      <c r="I384" s="268">
        <v>-1.41</v>
      </c>
      <c r="J384" s="268">
        <v>0.75</v>
      </c>
      <c r="K384" s="271">
        <v>-1.35</v>
      </c>
      <c r="L384" s="286">
        <v>1.2120000000000001E-2</v>
      </c>
      <c r="M384" s="126">
        <v>6.1879999999999998E-2</v>
      </c>
      <c r="N384" s="293">
        <v>0.1</v>
      </c>
      <c r="O384" s="233">
        <v>6</v>
      </c>
      <c r="P384" s="283">
        <v>115</v>
      </c>
    </row>
    <row r="385" spans="1:16" x14ac:dyDescent="0.2">
      <c r="A385" s="260" t="s">
        <v>42</v>
      </c>
      <c r="B385" s="152" t="s">
        <v>13</v>
      </c>
      <c r="C385" s="259">
        <v>12</v>
      </c>
      <c r="D385" s="270">
        <v>0.62</v>
      </c>
      <c r="E385" s="268">
        <v>-1.74</v>
      </c>
      <c r="F385" s="268">
        <v>5.3</v>
      </c>
      <c r="G385" s="268">
        <v>-1.53</v>
      </c>
      <c r="H385" s="268">
        <v>6.07</v>
      </c>
      <c r="I385" s="268">
        <v>-1.41</v>
      </c>
      <c r="J385" s="268">
        <v>0.95</v>
      </c>
      <c r="K385" s="271">
        <v>-1.63</v>
      </c>
      <c r="L385" s="286">
        <v>1.167E-2</v>
      </c>
      <c r="M385" s="126">
        <v>6.1120000000000001E-2</v>
      </c>
      <c r="N385" s="293">
        <v>0.1</v>
      </c>
      <c r="O385" s="233">
        <v>6</v>
      </c>
      <c r="P385" s="283">
        <v>115</v>
      </c>
    </row>
    <row r="386" spans="1:16" x14ac:dyDescent="0.2">
      <c r="A386" s="260" t="s">
        <v>42</v>
      </c>
      <c r="B386" s="152" t="s">
        <v>13</v>
      </c>
      <c r="C386" s="259">
        <v>13</v>
      </c>
      <c r="D386" s="270">
        <v>0.62</v>
      </c>
      <c r="E386" s="268">
        <v>-1.67</v>
      </c>
      <c r="F386" s="268">
        <v>5.08</v>
      </c>
      <c r="G386" s="268">
        <v>-1.54</v>
      </c>
      <c r="H386" s="268">
        <v>5.97</v>
      </c>
      <c r="I386" s="268">
        <v>-1.4</v>
      </c>
      <c r="J386" s="268">
        <v>0.76</v>
      </c>
      <c r="K386" s="271">
        <v>-1.35</v>
      </c>
      <c r="L386" s="286">
        <v>1.1339999999999999E-2</v>
      </c>
      <c r="M386" s="126">
        <v>6.0609999999999997E-2</v>
      </c>
      <c r="N386" s="293">
        <v>0.1</v>
      </c>
      <c r="O386" s="233">
        <v>6</v>
      </c>
      <c r="P386" s="283">
        <v>115</v>
      </c>
    </row>
    <row r="387" spans="1:16" x14ac:dyDescent="0.2">
      <c r="A387" s="260" t="s">
        <v>42</v>
      </c>
      <c r="B387" s="152" t="s">
        <v>13</v>
      </c>
      <c r="C387" s="259">
        <v>14</v>
      </c>
      <c r="D387" s="270">
        <v>0.63</v>
      </c>
      <c r="E387" s="268">
        <v>-1.55</v>
      </c>
      <c r="F387" s="268">
        <v>4.9000000000000004</v>
      </c>
      <c r="G387" s="268">
        <v>-1.54</v>
      </c>
      <c r="H387" s="268">
        <v>5.93</v>
      </c>
      <c r="I387" s="268">
        <v>-1.38</v>
      </c>
      <c r="J387" s="268">
        <v>0.75</v>
      </c>
      <c r="K387" s="271">
        <v>-1.2</v>
      </c>
      <c r="L387" s="286">
        <v>1.1220000000000001E-2</v>
      </c>
      <c r="M387" s="126">
        <v>6.0560000000000003E-2</v>
      </c>
      <c r="N387" s="293">
        <v>0.1</v>
      </c>
      <c r="O387" s="233">
        <v>6</v>
      </c>
      <c r="P387" s="283">
        <v>115</v>
      </c>
    </row>
    <row r="388" spans="1:16" x14ac:dyDescent="0.2">
      <c r="A388" s="260" t="s">
        <v>42</v>
      </c>
      <c r="B388" s="152" t="s">
        <v>13</v>
      </c>
      <c r="C388" s="259">
        <v>15</v>
      </c>
      <c r="D388" s="270">
        <v>0.63</v>
      </c>
      <c r="E388" s="268">
        <v>-1.68</v>
      </c>
      <c r="F388" s="268">
        <v>4.71</v>
      </c>
      <c r="G388" s="268">
        <v>-1.55</v>
      </c>
      <c r="H388" s="268">
        <v>5.89</v>
      </c>
      <c r="I388" s="268">
        <v>-1.35</v>
      </c>
      <c r="J388" s="268">
        <v>1.01</v>
      </c>
      <c r="K388" s="271">
        <v>-1.58</v>
      </c>
      <c r="L388" s="286">
        <v>1.106E-2</v>
      </c>
      <c r="M388" s="126">
        <v>6.0499999999999998E-2</v>
      </c>
      <c r="N388" s="293">
        <v>0.1</v>
      </c>
      <c r="O388" s="233">
        <v>6</v>
      </c>
      <c r="P388" s="283">
        <v>115</v>
      </c>
    </row>
    <row r="389" spans="1:16" x14ac:dyDescent="0.2">
      <c r="A389" s="260" t="s">
        <v>42</v>
      </c>
      <c r="B389" s="152" t="s">
        <v>13</v>
      </c>
      <c r="C389" s="259">
        <v>16</v>
      </c>
      <c r="D389" s="270">
        <v>0.63</v>
      </c>
      <c r="E389" s="268">
        <v>-1.57</v>
      </c>
      <c r="F389" s="268">
        <v>5.12</v>
      </c>
      <c r="G389" s="268">
        <v>-1.42</v>
      </c>
      <c r="H389" s="268">
        <v>5.86</v>
      </c>
      <c r="I389" s="268">
        <v>-1.31</v>
      </c>
      <c r="J389" s="268">
        <v>0.9</v>
      </c>
      <c r="K389" s="271">
        <v>-1.39</v>
      </c>
      <c r="L389" s="286">
        <v>1.0999999999999999E-2</v>
      </c>
      <c r="M389" s="126">
        <v>6.021E-2</v>
      </c>
      <c r="N389" s="293">
        <v>0.1</v>
      </c>
      <c r="O389" s="233">
        <v>6</v>
      </c>
      <c r="P389" s="283">
        <v>115</v>
      </c>
    </row>
    <row r="390" spans="1:16" x14ac:dyDescent="0.2">
      <c r="A390" s="260" t="s">
        <v>43</v>
      </c>
      <c r="B390" s="152" t="s">
        <v>12</v>
      </c>
      <c r="C390" s="259">
        <v>1</v>
      </c>
      <c r="D390" s="270">
        <v>0.6</v>
      </c>
      <c r="E390" s="268">
        <v>-1.68</v>
      </c>
      <c r="F390" s="268">
        <v>5.04</v>
      </c>
      <c r="G390" s="268">
        <v>-1.4</v>
      </c>
      <c r="H390" s="268">
        <v>5.54</v>
      </c>
      <c r="I390" s="268">
        <v>-1.33</v>
      </c>
      <c r="J390" s="268">
        <v>0.97</v>
      </c>
      <c r="K390" s="271">
        <v>-1.59</v>
      </c>
      <c r="L390" s="286">
        <v>1.9400000000000001E-3</v>
      </c>
      <c r="M390" s="126">
        <v>1.244E-2</v>
      </c>
      <c r="N390" s="293">
        <v>9.6000000000000002E-2</v>
      </c>
      <c r="O390" s="233">
        <v>6</v>
      </c>
      <c r="P390" s="283">
        <v>147</v>
      </c>
    </row>
    <row r="391" spans="1:16" x14ac:dyDescent="0.2">
      <c r="A391" s="260" t="s">
        <v>43</v>
      </c>
      <c r="B391" s="152" t="s">
        <v>12</v>
      </c>
      <c r="C391" s="259">
        <v>2</v>
      </c>
      <c r="D391" s="270">
        <v>0.49</v>
      </c>
      <c r="E391" s="268">
        <v>-1.61</v>
      </c>
      <c r="F391" s="268">
        <v>4.29</v>
      </c>
      <c r="G391" s="268">
        <v>-1.47</v>
      </c>
      <c r="H391" s="268">
        <v>4.72</v>
      </c>
      <c r="I391" s="268">
        <v>-1.38</v>
      </c>
      <c r="J391" s="268">
        <v>0.78</v>
      </c>
      <c r="K391" s="271">
        <v>-1.42</v>
      </c>
      <c r="L391" s="286">
        <v>1.6000000000000001E-3</v>
      </c>
      <c r="M391" s="126">
        <v>1.0630000000000001E-2</v>
      </c>
      <c r="N391" s="293">
        <v>9.6000000000000002E-2</v>
      </c>
      <c r="O391" s="233">
        <v>6</v>
      </c>
      <c r="P391" s="283">
        <v>147</v>
      </c>
    </row>
    <row r="392" spans="1:16" x14ac:dyDescent="0.2">
      <c r="A392" s="260" t="s">
        <v>43</v>
      </c>
      <c r="B392" s="152" t="s">
        <v>12</v>
      </c>
      <c r="C392" s="259">
        <v>3</v>
      </c>
      <c r="D392" s="270">
        <v>0.48</v>
      </c>
      <c r="E392" s="268">
        <v>-1.67</v>
      </c>
      <c r="F392" s="268">
        <v>4.3899999999999997</v>
      </c>
      <c r="G392" s="268">
        <v>-1.48</v>
      </c>
      <c r="H392" s="268">
        <v>4.71</v>
      </c>
      <c r="I392" s="268">
        <v>-1.42</v>
      </c>
      <c r="J392" s="268">
        <v>0.75</v>
      </c>
      <c r="K392" s="271">
        <v>-1.39</v>
      </c>
      <c r="L392" s="286">
        <v>1.5299999999999999E-3</v>
      </c>
      <c r="M392" s="126">
        <v>1.0580000000000001E-2</v>
      </c>
      <c r="N392" s="293">
        <v>9.6000000000000002E-2</v>
      </c>
      <c r="O392" s="233">
        <v>6</v>
      </c>
      <c r="P392" s="283">
        <v>147</v>
      </c>
    </row>
    <row r="393" spans="1:16" x14ac:dyDescent="0.2">
      <c r="A393" s="260" t="s">
        <v>43</v>
      </c>
      <c r="B393" s="152" t="s">
        <v>12</v>
      </c>
      <c r="C393" s="259">
        <v>4</v>
      </c>
      <c r="D393" s="270">
        <v>0.56999999999999995</v>
      </c>
      <c r="E393" s="268">
        <v>-1.61</v>
      </c>
      <c r="F393" s="268">
        <v>5.23</v>
      </c>
      <c r="G393" s="268">
        <v>-1.46</v>
      </c>
      <c r="H393" s="268">
        <v>5.37</v>
      </c>
      <c r="I393" s="268">
        <v>-1.43</v>
      </c>
      <c r="J393" s="268">
        <v>0.8</v>
      </c>
      <c r="K393" s="271">
        <v>-1.3</v>
      </c>
      <c r="L393" s="286">
        <v>1.81E-3</v>
      </c>
      <c r="M393" s="126">
        <v>1.222E-2</v>
      </c>
      <c r="N393" s="293">
        <v>9.6000000000000002E-2</v>
      </c>
      <c r="O393" s="233">
        <v>6</v>
      </c>
      <c r="P393" s="283">
        <v>147</v>
      </c>
    </row>
    <row r="394" spans="1:16" x14ac:dyDescent="0.2">
      <c r="A394" s="260" t="s">
        <v>43</v>
      </c>
      <c r="B394" s="152" t="s">
        <v>12</v>
      </c>
      <c r="C394" s="259">
        <v>5</v>
      </c>
      <c r="D394" s="270">
        <v>0.63</v>
      </c>
      <c r="E394" s="268">
        <v>-1.69</v>
      </c>
      <c r="F394" s="268">
        <v>5.92</v>
      </c>
      <c r="G394" s="268">
        <v>-1.44</v>
      </c>
      <c r="H394" s="268">
        <v>5.87</v>
      </c>
      <c r="I394" s="268">
        <v>-1.43</v>
      </c>
      <c r="J394" s="268">
        <v>0.86</v>
      </c>
      <c r="K394" s="271">
        <v>-1.37</v>
      </c>
      <c r="L394" s="286">
        <v>1.9300000000000001E-3</v>
      </c>
      <c r="M394" s="126">
        <v>1.3390000000000001E-2</v>
      </c>
      <c r="N394" s="293">
        <v>9.6000000000000002E-2</v>
      </c>
      <c r="O394" s="233">
        <v>6</v>
      </c>
      <c r="P394" s="283">
        <v>147</v>
      </c>
    </row>
    <row r="395" spans="1:16" x14ac:dyDescent="0.2">
      <c r="A395" s="260" t="s">
        <v>43</v>
      </c>
      <c r="B395" s="152" t="s">
        <v>12</v>
      </c>
      <c r="C395" s="259">
        <v>6</v>
      </c>
      <c r="D395" s="270">
        <v>0.64</v>
      </c>
      <c r="E395" s="268">
        <v>-1.72</v>
      </c>
      <c r="F395" s="268">
        <v>6.06</v>
      </c>
      <c r="G395" s="268">
        <v>-1.43</v>
      </c>
      <c r="H395" s="268">
        <v>5.89</v>
      </c>
      <c r="I395" s="268">
        <v>-1.43</v>
      </c>
      <c r="J395" s="268">
        <v>0.89</v>
      </c>
      <c r="K395" s="271">
        <v>-1.38</v>
      </c>
      <c r="L395" s="286">
        <v>1.9499999999999999E-3</v>
      </c>
      <c r="M395" s="126">
        <v>1.3559999999999999E-2</v>
      </c>
      <c r="N395" s="293">
        <v>9.6000000000000002E-2</v>
      </c>
      <c r="O395" s="233">
        <v>6</v>
      </c>
      <c r="P395" s="283">
        <v>147</v>
      </c>
    </row>
    <row r="396" spans="1:16" x14ac:dyDescent="0.2">
      <c r="A396" s="260" t="s">
        <v>43</v>
      </c>
      <c r="B396" s="152" t="s">
        <v>12</v>
      </c>
      <c r="C396" s="259">
        <v>7</v>
      </c>
      <c r="D396" s="270">
        <v>0.63</v>
      </c>
      <c r="E396" s="268">
        <v>-1.66</v>
      </c>
      <c r="F396" s="268">
        <v>6.1</v>
      </c>
      <c r="G396" s="268">
        <v>-1.42</v>
      </c>
      <c r="H396" s="268">
        <v>5.87</v>
      </c>
      <c r="I396" s="268">
        <v>-1.44</v>
      </c>
      <c r="J396" s="268">
        <v>0.85</v>
      </c>
      <c r="K396" s="271">
        <v>-1.39</v>
      </c>
      <c r="L396" s="286">
        <v>1.9300000000000001E-3</v>
      </c>
      <c r="M396" s="126">
        <v>1.3599999999999999E-2</v>
      </c>
      <c r="N396" s="293">
        <v>9.6000000000000002E-2</v>
      </c>
      <c r="O396" s="233">
        <v>6</v>
      </c>
      <c r="P396" s="283">
        <v>147</v>
      </c>
    </row>
    <row r="397" spans="1:16" x14ac:dyDescent="0.2">
      <c r="A397" s="260" t="s">
        <v>43</v>
      </c>
      <c r="B397" s="152" t="s">
        <v>12</v>
      </c>
      <c r="C397" s="259">
        <v>8</v>
      </c>
      <c r="D397" s="270">
        <v>0.63</v>
      </c>
      <c r="E397" s="268">
        <v>-1.71</v>
      </c>
      <c r="F397" s="268">
        <v>6.14</v>
      </c>
      <c r="G397" s="268">
        <v>-1.42</v>
      </c>
      <c r="H397" s="268">
        <v>5.88</v>
      </c>
      <c r="I397" s="268">
        <v>-1.44</v>
      </c>
      <c r="J397" s="268">
        <v>0.87</v>
      </c>
      <c r="K397" s="271">
        <v>-1.45</v>
      </c>
      <c r="L397" s="286">
        <v>1.89E-3</v>
      </c>
      <c r="M397" s="126">
        <v>1.371E-2</v>
      </c>
      <c r="N397" s="293">
        <v>9.6000000000000002E-2</v>
      </c>
      <c r="O397" s="233">
        <v>6</v>
      </c>
      <c r="P397" s="283">
        <v>147</v>
      </c>
    </row>
    <row r="398" spans="1:16" x14ac:dyDescent="0.2">
      <c r="A398" s="260" t="s">
        <v>43</v>
      </c>
      <c r="B398" s="152" t="s">
        <v>12</v>
      </c>
      <c r="C398" s="259">
        <v>9</v>
      </c>
      <c r="D398" s="270">
        <v>0.67</v>
      </c>
      <c r="E398" s="268">
        <v>-1.67</v>
      </c>
      <c r="F398" s="268">
        <v>6.29</v>
      </c>
      <c r="G398" s="268">
        <v>-1.41</v>
      </c>
      <c r="H398" s="268">
        <v>6.03</v>
      </c>
      <c r="I398" s="268">
        <v>-1.44</v>
      </c>
      <c r="J398" s="268">
        <v>0.86</v>
      </c>
      <c r="K398" s="271">
        <v>-1.34</v>
      </c>
      <c r="L398" s="286">
        <v>2.0200000000000001E-3</v>
      </c>
      <c r="M398" s="126">
        <v>1.4200000000000001E-2</v>
      </c>
      <c r="N398" s="293">
        <v>9.6000000000000002E-2</v>
      </c>
      <c r="O398" s="233">
        <v>6</v>
      </c>
      <c r="P398" s="283">
        <v>147</v>
      </c>
    </row>
    <row r="399" spans="1:16" x14ac:dyDescent="0.2">
      <c r="A399" s="260" t="s">
        <v>43</v>
      </c>
      <c r="B399" s="152" t="s">
        <v>12</v>
      </c>
      <c r="C399" s="259">
        <v>10</v>
      </c>
      <c r="D399" s="270">
        <v>0.66</v>
      </c>
      <c r="E399" s="268">
        <v>-1.7</v>
      </c>
      <c r="F399" s="268">
        <v>6.23</v>
      </c>
      <c r="G399" s="268">
        <v>-1.42</v>
      </c>
      <c r="H399" s="268">
        <v>6.02</v>
      </c>
      <c r="I399" s="268">
        <v>-1.43</v>
      </c>
      <c r="J399" s="268">
        <v>0.83</v>
      </c>
      <c r="K399" s="271">
        <v>-1.33</v>
      </c>
      <c r="L399" s="286">
        <v>1.9599999999999999E-3</v>
      </c>
      <c r="M399" s="126">
        <v>1.4279999999999999E-2</v>
      </c>
      <c r="N399" s="293">
        <v>9.6000000000000002E-2</v>
      </c>
      <c r="O399" s="233">
        <v>6</v>
      </c>
      <c r="P399" s="283">
        <v>147</v>
      </c>
    </row>
    <row r="400" spans="1:16" x14ac:dyDescent="0.2">
      <c r="A400" s="260" t="s">
        <v>43</v>
      </c>
      <c r="B400" s="152" t="s">
        <v>12</v>
      </c>
      <c r="C400" s="259">
        <v>11</v>
      </c>
      <c r="D400" s="270">
        <v>0.66</v>
      </c>
      <c r="E400" s="268">
        <v>-1.63</v>
      </c>
      <c r="F400" s="268">
        <v>6.1</v>
      </c>
      <c r="G400" s="268">
        <v>-1.42</v>
      </c>
      <c r="H400" s="268">
        <v>5.97</v>
      </c>
      <c r="I400" s="268">
        <v>-1.42</v>
      </c>
      <c r="J400" s="268">
        <v>0.81</v>
      </c>
      <c r="K400" s="271">
        <v>-1.29</v>
      </c>
      <c r="L400" s="286">
        <v>2E-3</v>
      </c>
      <c r="M400" s="126">
        <v>1.4319999999999999E-2</v>
      </c>
      <c r="N400" s="293">
        <v>9.6000000000000002E-2</v>
      </c>
      <c r="O400" s="233">
        <v>6</v>
      </c>
      <c r="P400" s="283">
        <v>147</v>
      </c>
    </row>
    <row r="401" spans="1:16" x14ac:dyDescent="0.2">
      <c r="A401" s="260" t="s">
        <v>43</v>
      </c>
      <c r="B401" s="152" t="s">
        <v>12</v>
      </c>
      <c r="C401" s="259">
        <v>12</v>
      </c>
      <c r="D401" s="270">
        <v>0.68</v>
      </c>
      <c r="E401" s="268">
        <v>-1.69</v>
      </c>
      <c r="F401" s="268">
        <v>5.96</v>
      </c>
      <c r="G401" s="268">
        <v>-1.43</v>
      </c>
      <c r="H401" s="268">
        <v>5.88</v>
      </c>
      <c r="I401" s="268">
        <v>-1.42</v>
      </c>
      <c r="J401" s="268">
        <v>0.81</v>
      </c>
      <c r="K401" s="271">
        <v>-1.31</v>
      </c>
      <c r="L401" s="286">
        <v>1.99E-3</v>
      </c>
      <c r="M401" s="126">
        <v>1.423E-2</v>
      </c>
      <c r="N401" s="293">
        <v>9.6000000000000002E-2</v>
      </c>
      <c r="O401" s="233">
        <v>6</v>
      </c>
      <c r="P401" s="283">
        <v>147</v>
      </c>
    </row>
    <row r="402" spans="1:16" x14ac:dyDescent="0.2">
      <c r="A402" s="260" t="s">
        <v>43</v>
      </c>
      <c r="B402" s="152" t="s">
        <v>12</v>
      </c>
      <c r="C402" s="259">
        <v>13</v>
      </c>
      <c r="D402" s="270">
        <v>0.65</v>
      </c>
      <c r="E402" s="268">
        <v>-1.66</v>
      </c>
      <c r="F402" s="268">
        <v>5.79</v>
      </c>
      <c r="G402" s="268">
        <v>-1.43</v>
      </c>
      <c r="H402" s="268">
        <v>5.81</v>
      </c>
      <c r="I402" s="268">
        <v>-1.4</v>
      </c>
      <c r="J402" s="268">
        <v>0.81</v>
      </c>
      <c r="K402" s="271">
        <v>-1.37</v>
      </c>
      <c r="L402" s="286">
        <v>1.9300000000000001E-3</v>
      </c>
      <c r="M402" s="126">
        <v>1.422E-2</v>
      </c>
      <c r="N402" s="293">
        <v>9.6000000000000002E-2</v>
      </c>
      <c r="O402" s="233">
        <v>6</v>
      </c>
      <c r="P402" s="283">
        <v>147</v>
      </c>
    </row>
    <row r="403" spans="1:16" x14ac:dyDescent="0.2">
      <c r="A403" s="260" t="s">
        <v>43</v>
      </c>
      <c r="B403" s="152" t="s">
        <v>12</v>
      </c>
      <c r="C403" s="259">
        <v>14</v>
      </c>
      <c r="D403" s="270">
        <v>0.66</v>
      </c>
      <c r="E403" s="268">
        <v>-1.67</v>
      </c>
      <c r="F403" s="268">
        <v>5.75</v>
      </c>
      <c r="G403" s="268">
        <v>-1.41</v>
      </c>
      <c r="H403" s="268">
        <v>5.79</v>
      </c>
      <c r="I403" s="268">
        <v>-1.38</v>
      </c>
      <c r="J403" s="268">
        <v>0.83</v>
      </c>
      <c r="K403" s="271">
        <v>-1.38</v>
      </c>
      <c r="L403" s="286">
        <v>1.9499999999999999E-3</v>
      </c>
      <c r="M403" s="126">
        <v>1.4370000000000001E-2</v>
      </c>
      <c r="N403" s="293">
        <v>9.6000000000000002E-2</v>
      </c>
      <c r="O403" s="233">
        <v>6</v>
      </c>
      <c r="P403" s="283">
        <v>147</v>
      </c>
    </row>
    <row r="404" spans="1:16" x14ac:dyDescent="0.2">
      <c r="A404" s="260" t="s">
        <v>43</v>
      </c>
      <c r="B404" s="152" t="s">
        <v>12</v>
      </c>
      <c r="C404" s="259">
        <v>15</v>
      </c>
      <c r="D404" s="270">
        <v>0.66</v>
      </c>
      <c r="E404" s="268">
        <v>-1.55</v>
      </c>
      <c r="F404" s="268">
        <v>5.6</v>
      </c>
      <c r="G404" s="268">
        <v>-1.41</v>
      </c>
      <c r="H404" s="268">
        <v>5.83</v>
      </c>
      <c r="I404" s="268">
        <v>-1.35</v>
      </c>
      <c r="J404" s="268">
        <v>0.91</v>
      </c>
      <c r="K404" s="271">
        <v>-1.41</v>
      </c>
      <c r="L404" s="286">
        <v>2.0400000000000001E-3</v>
      </c>
      <c r="M404" s="126">
        <v>1.485E-2</v>
      </c>
      <c r="N404" s="293">
        <v>9.6000000000000002E-2</v>
      </c>
      <c r="O404" s="233">
        <v>6</v>
      </c>
      <c r="P404" s="283">
        <v>147</v>
      </c>
    </row>
    <row r="405" spans="1:16" x14ac:dyDescent="0.2">
      <c r="A405" s="260" t="s">
        <v>43</v>
      </c>
      <c r="B405" s="152" t="s">
        <v>12</v>
      </c>
      <c r="C405" s="259">
        <v>16</v>
      </c>
      <c r="D405" s="270">
        <v>0.67</v>
      </c>
      <c r="E405" s="268">
        <v>-1.59</v>
      </c>
      <c r="F405" s="268">
        <v>5.49</v>
      </c>
      <c r="G405" s="268">
        <v>-1.37</v>
      </c>
      <c r="H405" s="268">
        <v>5.79</v>
      </c>
      <c r="I405" s="268">
        <v>-1.31</v>
      </c>
      <c r="J405" s="268">
        <v>0.86</v>
      </c>
      <c r="K405" s="271">
        <v>-1.31</v>
      </c>
      <c r="L405" s="286">
        <v>2.0200000000000001E-3</v>
      </c>
      <c r="M405" s="126">
        <v>1.5010000000000001E-2</v>
      </c>
      <c r="N405" s="293">
        <v>9.6000000000000002E-2</v>
      </c>
      <c r="O405" s="233">
        <v>6</v>
      </c>
      <c r="P405" s="283">
        <v>147</v>
      </c>
    </row>
    <row r="406" spans="1:16" x14ac:dyDescent="0.2">
      <c r="A406" s="260" t="s">
        <v>43</v>
      </c>
      <c r="B406" s="152" t="s">
        <v>13</v>
      </c>
      <c r="C406" s="259">
        <v>1</v>
      </c>
      <c r="D406" s="270">
        <v>0.62</v>
      </c>
      <c r="E406" s="268">
        <v>-1.68</v>
      </c>
      <c r="F406" s="268">
        <v>5</v>
      </c>
      <c r="G406" s="268">
        <v>-1.4</v>
      </c>
      <c r="H406" s="268">
        <v>5.56</v>
      </c>
      <c r="I406" s="268">
        <v>-1.34</v>
      </c>
      <c r="J406" s="268">
        <v>0.94</v>
      </c>
      <c r="K406" s="271">
        <v>-1.5</v>
      </c>
      <c r="L406" s="286">
        <v>2.0699999999999998E-3</v>
      </c>
      <c r="M406" s="126">
        <v>1.1690000000000001E-2</v>
      </c>
      <c r="N406" s="293">
        <v>9.6000000000000002E-2</v>
      </c>
      <c r="O406" s="233">
        <v>6</v>
      </c>
      <c r="P406" s="283">
        <v>147</v>
      </c>
    </row>
    <row r="407" spans="1:16" x14ac:dyDescent="0.2">
      <c r="A407" s="260" t="s">
        <v>43</v>
      </c>
      <c r="B407" s="152" t="s">
        <v>13</v>
      </c>
      <c r="C407" s="259">
        <v>2</v>
      </c>
      <c r="D407" s="270">
        <v>0.5</v>
      </c>
      <c r="E407" s="268">
        <v>-1.62</v>
      </c>
      <c r="F407" s="268">
        <v>4.2300000000000004</v>
      </c>
      <c r="G407" s="268">
        <v>-1.47</v>
      </c>
      <c r="H407" s="268">
        <v>4.71</v>
      </c>
      <c r="I407" s="268">
        <v>-1.37</v>
      </c>
      <c r="J407" s="268">
        <v>0.79</v>
      </c>
      <c r="K407" s="271">
        <v>-1.38</v>
      </c>
      <c r="L407" s="286">
        <v>1.6900000000000001E-3</v>
      </c>
      <c r="M407" s="126">
        <v>1.0030000000000001E-2</v>
      </c>
      <c r="N407" s="293">
        <v>9.6000000000000002E-2</v>
      </c>
      <c r="O407" s="233">
        <v>6</v>
      </c>
      <c r="P407" s="283">
        <v>147</v>
      </c>
    </row>
    <row r="408" spans="1:16" x14ac:dyDescent="0.2">
      <c r="A408" s="260" t="s">
        <v>43</v>
      </c>
      <c r="B408" s="152" t="s">
        <v>13</v>
      </c>
      <c r="C408" s="259">
        <v>3</v>
      </c>
      <c r="D408" s="270">
        <v>0.49</v>
      </c>
      <c r="E408" s="268">
        <v>-1.66</v>
      </c>
      <c r="F408" s="268">
        <v>4.3</v>
      </c>
      <c r="G408" s="268">
        <v>-1.49</v>
      </c>
      <c r="H408" s="268">
        <v>4.68</v>
      </c>
      <c r="I408" s="268">
        <v>-1.41</v>
      </c>
      <c r="J408" s="268">
        <v>0.76</v>
      </c>
      <c r="K408" s="271">
        <v>-1.36</v>
      </c>
      <c r="L408" s="286">
        <v>1.6199999999999999E-3</v>
      </c>
      <c r="M408" s="126">
        <v>9.9799999999999993E-3</v>
      </c>
      <c r="N408" s="293">
        <v>9.6000000000000002E-2</v>
      </c>
      <c r="O408" s="233">
        <v>6</v>
      </c>
      <c r="P408" s="283">
        <v>147</v>
      </c>
    </row>
    <row r="409" spans="1:16" x14ac:dyDescent="0.2">
      <c r="A409" s="260" t="s">
        <v>43</v>
      </c>
      <c r="B409" s="152" t="s">
        <v>13</v>
      </c>
      <c r="C409" s="259">
        <v>4</v>
      </c>
      <c r="D409" s="270">
        <v>0.57999999999999996</v>
      </c>
      <c r="E409" s="268">
        <v>-1.62</v>
      </c>
      <c r="F409" s="268">
        <v>5.09</v>
      </c>
      <c r="G409" s="268">
        <v>-1.47</v>
      </c>
      <c r="H409" s="268">
        <v>5.26</v>
      </c>
      <c r="I409" s="268">
        <v>-1.45</v>
      </c>
      <c r="J409" s="268">
        <v>0.8</v>
      </c>
      <c r="K409" s="271">
        <v>-1.28</v>
      </c>
      <c r="L409" s="286">
        <v>1.91E-3</v>
      </c>
      <c r="M409" s="126">
        <v>1.128E-2</v>
      </c>
      <c r="N409" s="293">
        <v>9.6000000000000002E-2</v>
      </c>
      <c r="O409" s="233">
        <v>6</v>
      </c>
      <c r="P409" s="283">
        <v>147</v>
      </c>
    </row>
    <row r="410" spans="1:16" x14ac:dyDescent="0.2">
      <c r="A410" s="260" t="s">
        <v>43</v>
      </c>
      <c r="B410" s="152" t="s">
        <v>13</v>
      </c>
      <c r="C410" s="259">
        <v>5</v>
      </c>
      <c r="D410" s="270">
        <v>0.64</v>
      </c>
      <c r="E410" s="268">
        <v>-1.71</v>
      </c>
      <c r="F410" s="268">
        <v>5.72</v>
      </c>
      <c r="G410" s="268">
        <v>-1.45</v>
      </c>
      <c r="H410" s="268">
        <v>5.74</v>
      </c>
      <c r="I410" s="268">
        <v>-1.45</v>
      </c>
      <c r="J410" s="268">
        <v>0.89</v>
      </c>
      <c r="K410" s="271">
        <v>-1.37</v>
      </c>
      <c r="L410" s="286">
        <v>2.0100000000000001E-3</v>
      </c>
      <c r="M410" s="126">
        <v>1.234E-2</v>
      </c>
      <c r="N410" s="293">
        <v>9.6000000000000002E-2</v>
      </c>
      <c r="O410" s="233">
        <v>6</v>
      </c>
      <c r="P410" s="283">
        <v>147</v>
      </c>
    </row>
    <row r="411" spans="1:16" x14ac:dyDescent="0.2">
      <c r="A411" s="260" t="s">
        <v>43</v>
      </c>
      <c r="B411" s="152" t="s">
        <v>13</v>
      </c>
      <c r="C411" s="259">
        <v>6</v>
      </c>
      <c r="D411" s="270">
        <v>0.66</v>
      </c>
      <c r="E411" s="268">
        <v>-1.71</v>
      </c>
      <c r="F411" s="268">
        <v>5.85</v>
      </c>
      <c r="G411" s="268">
        <v>-1.44</v>
      </c>
      <c r="H411" s="268">
        <v>5.75</v>
      </c>
      <c r="I411" s="268">
        <v>-1.45</v>
      </c>
      <c r="J411" s="268">
        <v>0.89</v>
      </c>
      <c r="K411" s="271">
        <v>-1.36</v>
      </c>
      <c r="L411" s="286">
        <v>2.0699999999999998E-3</v>
      </c>
      <c r="M411" s="126">
        <v>1.248E-2</v>
      </c>
      <c r="N411" s="293">
        <v>9.6000000000000002E-2</v>
      </c>
      <c r="O411" s="233">
        <v>6</v>
      </c>
      <c r="P411" s="283">
        <v>147</v>
      </c>
    </row>
    <row r="412" spans="1:16" x14ac:dyDescent="0.2">
      <c r="A412" s="260" t="s">
        <v>43</v>
      </c>
      <c r="B412" s="152" t="s">
        <v>13</v>
      </c>
      <c r="C412" s="259">
        <v>7</v>
      </c>
      <c r="D412" s="270">
        <v>0.63</v>
      </c>
      <c r="E412" s="268">
        <v>-1.66</v>
      </c>
      <c r="F412" s="268">
        <v>5.86</v>
      </c>
      <c r="G412" s="268">
        <v>-1.44</v>
      </c>
      <c r="H412" s="268">
        <v>5.7</v>
      </c>
      <c r="I412" s="268">
        <v>-1.46</v>
      </c>
      <c r="J412" s="268">
        <v>0.82</v>
      </c>
      <c r="K412" s="271">
        <v>-1.34</v>
      </c>
      <c r="L412" s="286">
        <v>2.0100000000000001E-3</v>
      </c>
      <c r="M412" s="126">
        <v>1.2460000000000001E-2</v>
      </c>
      <c r="N412" s="293">
        <v>9.6000000000000002E-2</v>
      </c>
      <c r="O412" s="233">
        <v>6</v>
      </c>
      <c r="P412" s="283">
        <v>147</v>
      </c>
    </row>
    <row r="413" spans="1:16" x14ac:dyDescent="0.2">
      <c r="A413" s="260" t="s">
        <v>43</v>
      </c>
      <c r="B413" s="152" t="s">
        <v>13</v>
      </c>
      <c r="C413" s="259">
        <v>8</v>
      </c>
      <c r="D413" s="270">
        <v>0.64</v>
      </c>
      <c r="E413" s="268">
        <v>-1.69</v>
      </c>
      <c r="F413" s="268">
        <v>5.89</v>
      </c>
      <c r="G413" s="268">
        <v>-1.43</v>
      </c>
      <c r="H413" s="268">
        <v>5.69</v>
      </c>
      <c r="I413" s="268">
        <v>-1.46</v>
      </c>
      <c r="J413" s="268">
        <v>0.87</v>
      </c>
      <c r="K413" s="271">
        <v>-1.43</v>
      </c>
      <c r="L413" s="286">
        <v>1.99E-3</v>
      </c>
      <c r="M413" s="126">
        <v>1.259E-2</v>
      </c>
      <c r="N413" s="293">
        <v>9.6000000000000002E-2</v>
      </c>
      <c r="O413" s="233">
        <v>6</v>
      </c>
      <c r="P413" s="283">
        <v>147</v>
      </c>
    </row>
    <row r="414" spans="1:16" x14ac:dyDescent="0.2">
      <c r="A414" s="260" t="s">
        <v>43</v>
      </c>
      <c r="B414" s="152" t="s">
        <v>13</v>
      </c>
      <c r="C414" s="259">
        <v>9</v>
      </c>
      <c r="D414" s="270">
        <v>0.67</v>
      </c>
      <c r="E414" s="268">
        <v>-1.68</v>
      </c>
      <c r="F414" s="268">
        <v>6.03</v>
      </c>
      <c r="G414" s="268">
        <v>-1.43</v>
      </c>
      <c r="H414" s="268">
        <v>5.84</v>
      </c>
      <c r="I414" s="268">
        <v>-1.45</v>
      </c>
      <c r="J414" s="268">
        <v>0.84</v>
      </c>
      <c r="K414" s="271">
        <v>-1.3</v>
      </c>
      <c r="L414" s="286">
        <v>2.0999999999999999E-3</v>
      </c>
      <c r="M414" s="126">
        <v>1.303E-2</v>
      </c>
      <c r="N414" s="293">
        <v>9.6000000000000002E-2</v>
      </c>
      <c r="O414" s="233">
        <v>6</v>
      </c>
      <c r="P414" s="283">
        <v>147</v>
      </c>
    </row>
    <row r="415" spans="1:16" x14ac:dyDescent="0.2">
      <c r="A415" s="260" t="s">
        <v>43</v>
      </c>
      <c r="B415" s="152" t="s">
        <v>13</v>
      </c>
      <c r="C415" s="259">
        <v>10</v>
      </c>
      <c r="D415" s="270">
        <v>0.67</v>
      </c>
      <c r="E415" s="268">
        <v>-1.71</v>
      </c>
      <c r="F415" s="268">
        <v>5.96</v>
      </c>
      <c r="G415" s="268">
        <v>-1.43</v>
      </c>
      <c r="H415" s="268">
        <v>5.81</v>
      </c>
      <c r="I415" s="268">
        <v>-1.45</v>
      </c>
      <c r="J415" s="268">
        <v>0.83</v>
      </c>
      <c r="K415" s="271">
        <v>-1.34</v>
      </c>
      <c r="L415" s="286">
        <v>2.0600000000000002E-3</v>
      </c>
      <c r="M415" s="126">
        <v>1.307E-2</v>
      </c>
      <c r="N415" s="293">
        <v>9.6000000000000002E-2</v>
      </c>
      <c r="O415" s="233">
        <v>6</v>
      </c>
      <c r="P415" s="283">
        <v>147</v>
      </c>
    </row>
    <row r="416" spans="1:16" x14ac:dyDescent="0.2">
      <c r="A416" s="260" t="s">
        <v>43</v>
      </c>
      <c r="B416" s="152" t="s">
        <v>13</v>
      </c>
      <c r="C416" s="259">
        <v>11</v>
      </c>
      <c r="D416" s="270">
        <v>0.67</v>
      </c>
      <c r="E416" s="268">
        <v>-1.64</v>
      </c>
      <c r="F416" s="268">
        <v>5.83</v>
      </c>
      <c r="G416" s="268">
        <v>-1.43</v>
      </c>
      <c r="H416" s="268">
        <v>5.72</v>
      </c>
      <c r="I416" s="268">
        <v>-1.45</v>
      </c>
      <c r="J416" s="268">
        <v>0.82</v>
      </c>
      <c r="K416" s="271">
        <v>-1.3</v>
      </c>
      <c r="L416" s="286">
        <v>2.1199999999999999E-3</v>
      </c>
      <c r="M416" s="126">
        <v>1.299E-2</v>
      </c>
      <c r="N416" s="293">
        <v>9.6000000000000002E-2</v>
      </c>
      <c r="O416" s="233">
        <v>6</v>
      </c>
      <c r="P416" s="283">
        <v>147</v>
      </c>
    </row>
    <row r="417" spans="1:16" x14ac:dyDescent="0.2">
      <c r="A417" s="260" t="s">
        <v>43</v>
      </c>
      <c r="B417" s="152" t="s">
        <v>13</v>
      </c>
      <c r="C417" s="259">
        <v>12</v>
      </c>
      <c r="D417" s="270">
        <v>0.67</v>
      </c>
      <c r="E417" s="268">
        <v>-1.62</v>
      </c>
      <c r="F417" s="268">
        <v>5.71</v>
      </c>
      <c r="G417" s="268">
        <v>-1.43</v>
      </c>
      <c r="H417" s="268">
        <v>5.64</v>
      </c>
      <c r="I417" s="268">
        <v>-1.44</v>
      </c>
      <c r="J417" s="268">
        <v>0.85</v>
      </c>
      <c r="K417" s="271">
        <v>-1.35</v>
      </c>
      <c r="L417" s="286">
        <v>2.1099999999999999E-3</v>
      </c>
      <c r="M417" s="126">
        <v>1.2970000000000001E-2</v>
      </c>
      <c r="N417" s="293">
        <v>9.6000000000000002E-2</v>
      </c>
      <c r="O417" s="233">
        <v>6</v>
      </c>
      <c r="P417" s="283">
        <v>147</v>
      </c>
    </row>
    <row r="418" spans="1:16" x14ac:dyDescent="0.2">
      <c r="A418" s="260" t="s">
        <v>43</v>
      </c>
      <c r="B418" s="152" t="s">
        <v>13</v>
      </c>
      <c r="C418" s="259">
        <v>13</v>
      </c>
      <c r="D418" s="270">
        <v>0.65</v>
      </c>
      <c r="E418" s="268">
        <v>-1.65</v>
      </c>
      <c r="F418" s="268">
        <v>5.56</v>
      </c>
      <c r="G418" s="268">
        <v>-1.43</v>
      </c>
      <c r="H418" s="268">
        <v>5.56</v>
      </c>
      <c r="I418" s="268">
        <v>-1.43</v>
      </c>
      <c r="J418" s="268">
        <v>0.74</v>
      </c>
      <c r="K418" s="271">
        <v>-1.27</v>
      </c>
      <c r="L418" s="286">
        <v>2.0100000000000001E-3</v>
      </c>
      <c r="M418" s="126">
        <v>1.2869999999999999E-2</v>
      </c>
      <c r="N418" s="293">
        <v>9.6000000000000002E-2</v>
      </c>
      <c r="O418" s="233">
        <v>6</v>
      </c>
      <c r="P418" s="283">
        <v>147</v>
      </c>
    </row>
    <row r="419" spans="1:16" x14ac:dyDescent="0.2">
      <c r="A419" s="260" t="s">
        <v>43</v>
      </c>
      <c r="B419" s="152" t="s">
        <v>13</v>
      </c>
      <c r="C419" s="259">
        <v>14</v>
      </c>
      <c r="D419" s="270">
        <v>0.66</v>
      </c>
      <c r="E419" s="268">
        <v>-1.69</v>
      </c>
      <c r="F419" s="268">
        <v>5.46</v>
      </c>
      <c r="G419" s="268">
        <v>-1.43</v>
      </c>
      <c r="H419" s="268">
        <v>5.53</v>
      </c>
      <c r="I419" s="268">
        <v>-1.41</v>
      </c>
      <c r="J419" s="268">
        <v>0.79</v>
      </c>
      <c r="K419" s="271">
        <v>-1.34</v>
      </c>
      <c r="L419" s="286">
        <v>2E-3</v>
      </c>
      <c r="M419" s="126">
        <v>1.3010000000000001E-2</v>
      </c>
      <c r="N419" s="293">
        <v>9.6000000000000002E-2</v>
      </c>
      <c r="O419" s="233">
        <v>6</v>
      </c>
      <c r="P419" s="283">
        <v>147</v>
      </c>
    </row>
    <row r="420" spans="1:16" x14ac:dyDescent="0.2">
      <c r="A420" s="260" t="s">
        <v>43</v>
      </c>
      <c r="B420" s="152" t="s">
        <v>13</v>
      </c>
      <c r="C420" s="259">
        <v>15</v>
      </c>
      <c r="D420" s="270">
        <v>0.66</v>
      </c>
      <c r="E420" s="268">
        <v>-1.56</v>
      </c>
      <c r="F420" s="268">
        <v>5.39</v>
      </c>
      <c r="G420" s="268">
        <v>-1.41</v>
      </c>
      <c r="H420" s="268">
        <v>5.56</v>
      </c>
      <c r="I420" s="268">
        <v>-1.38</v>
      </c>
      <c r="J420" s="268">
        <v>0.88</v>
      </c>
      <c r="K420" s="271">
        <v>-1.37</v>
      </c>
      <c r="L420" s="286">
        <v>2.1299999999999999E-3</v>
      </c>
      <c r="M420" s="126">
        <v>1.3429999999999999E-2</v>
      </c>
      <c r="N420" s="293">
        <v>9.6000000000000002E-2</v>
      </c>
      <c r="O420" s="233">
        <v>6</v>
      </c>
      <c r="P420" s="283">
        <v>147</v>
      </c>
    </row>
    <row r="421" spans="1:16" x14ac:dyDescent="0.2">
      <c r="A421" s="260" t="s">
        <v>43</v>
      </c>
      <c r="B421" s="152" t="s">
        <v>13</v>
      </c>
      <c r="C421" s="259">
        <v>16</v>
      </c>
      <c r="D421" s="270">
        <v>0.67</v>
      </c>
      <c r="E421" s="268">
        <v>-1.61</v>
      </c>
      <c r="F421" s="268">
        <v>5.3</v>
      </c>
      <c r="G421" s="268">
        <v>-1.37</v>
      </c>
      <c r="H421" s="268">
        <v>5.55</v>
      </c>
      <c r="I421" s="268">
        <v>-1.33</v>
      </c>
      <c r="J421" s="268">
        <v>0.86</v>
      </c>
      <c r="K421" s="271">
        <v>-1.32</v>
      </c>
      <c r="L421" s="286">
        <v>2.0999999999999999E-3</v>
      </c>
      <c r="M421" s="126">
        <v>1.3690000000000001E-2</v>
      </c>
      <c r="N421" s="293">
        <v>9.6000000000000002E-2</v>
      </c>
      <c r="O421" s="233">
        <v>6</v>
      </c>
      <c r="P421" s="283">
        <v>147</v>
      </c>
    </row>
    <row r="422" spans="1:16" x14ac:dyDescent="0.2">
      <c r="A422" s="260" t="s">
        <v>44</v>
      </c>
      <c r="B422" s="152" t="s">
        <v>12</v>
      </c>
      <c r="C422" s="259">
        <v>1</v>
      </c>
      <c r="D422" s="270">
        <v>0.48</v>
      </c>
      <c r="E422" s="268">
        <v>-1.49</v>
      </c>
      <c r="F422" s="268">
        <v>3.87</v>
      </c>
      <c r="G422" s="268">
        <v>-1.44</v>
      </c>
      <c r="H422" s="268">
        <v>4.5599999999999996</v>
      </c>
      <c r="I422" s="268">
        <v>-1.23</v>
      </c>
      <c r="J422" s="268">
        <v>0.85</v>
      </c>
      <c r="K422" s="271">
        <v>-1.5</v>
      </c>
      <c r="L422" s="286">
        <v>6.13E-3</v>
      </c>
      <c r="M422" s="126">
        <v>4.8070000000000002E-2</v>
      </c>
      <c r="N422" s="293">
        <v>6.4000000000000001E-2</v>
      </c>
      <c r="O422" s="233">
        <v>6</v>
      </c>
      <c r="P422" s="283">
        <v>124</v>
      </c>
    </row>
    <row r="423" spans="1:16" x14ac:dyDescent="0.2">
      <c r="A423" s="260" t="s">
        <v>44</v>
      </c>
      <c r="B423" s="152" t="s">
        <v>12</v>
      </c>
      <c r="C423" s="259">
        <v>2</v>
      </c>
      <c r="D423" s="270">
        <v>0.4</v>
      </c>
      <c r="E423" s="268">
        <v>-1.56</v>
      </c>
      <c r="F423" s="268">
        <v>3.66</v>
      </c>
      <c r="G423" s="268">
        <v>-1.43</v>
      </c>
      <c r="H423" s="268">
        <v>3.93</v>
      </c>
      <c r="I423" s="268">
        <v>-1.28</v>
      </c>
      <c r="J423" s="268">
        <v>0.74</v>
      </c>
      <c r="K423" s="271">
        <v>-1.55</v>
      </c>
      <c r="L423" s="286">
        <v>5.1700000000000001E-3</v>
      </c>
      <c r="M423" s="126">
        <v>4.231E-2</v>
      </c>
      <c r="N423" s="293">
        <v>6.4000000000000001E-2</v>
      </c>
      <c r="O423" s="233">
        <v>6</v>
      </c>
      <c r="P423" s="283">
        <v>124</v>
      </c>
    </row>
    <row r="424" spans="1:16" x14ac:dyDescent="0.2">
      <c r="A424" s="260" t="s">
        <v>44</v>
      </c>
      <c r="B424" s="152" t="s">
        <v>12</v>
      </c>
      <c r="C424" s="259">
        <v>3</v>
      </c>
      <c r="D424" s="270">
        <v>0.41</v>
      </c>
      <c r="E424" s="268">
        <v>-1.56</v>
      </c>
      <c r="F424" s="268">
        <v>3.6</v>
      </c>
      <c r="G424" s="268">
        <v>-1.49</v>
      </c>
      <c r="H424" s="268">
        <v>3.94</v>
      </c>
      <c r="I424" s="268">
        <v>-1.32</v>
      </c>
      <c r="J424" s="268">
        <v>0.73</v>
      </c>
      <c r="K424" s="271">
        <v>-1.54</v>
      </c>
      <c r="L424" s="286">
        <v>5.1900000000000002E-3</v>
      </c>
      <c r="M424" s="126">
        <v>4.3049999999999998E-2</v>
      </c>
      <c r="N424" s="293">
        <v>6.4000000000000001E-2</v>
      </c>
      <c r="O424" s="233">
        <v>6</v>
      </c>
      <c r="P424" s="283">
        <v>124</v>
      </c>
    </row>
    <row r="425" spans="1:16" x14ac:dyDescent="0.2">
      <c r="A425" s="260" t="s">
        <v>44</v>
      </c>
      <c r="B425" s="152" t="s">
        <v>12</v>
      </c>
      <c r="C425" s="259">
        <v>4</v>
      </c>
      <c r="D425" s="270">
        <v>0.48</v>
      </c>
      <c r="E425" s="268">
        <v>-1.59</v>
      </c>
      <c r="F425" s="268">
        <v>4.45</v>
      </c>
      <c r="G425" s="268">
        <v>-1.45</v>
      </c>
      <c r="H425" s="268">
        <v>4.5599999999999996</v>
      </c>
      <c r="I425" s="268">
        <v>-1.36</v>
      </c>
      <c r="J425" s="268">
        <v>0.82</v>
      </c>
      <c r="K425" s="271">
        <v>-1.55</v>
      </c>
      <c r="L425" s="286">
        <v>6.1000000000000004E-3</v>
      </c>
      <c r="M425" s="126">
        <v>5.0840000000000003E-2</v>
      </c>
      <c r="N425" s="293">
        <v>6.4000000000000001E-2</v>
      </c>
      <c r="O425" s="233">
        <v>6</v>
      </c>
      <c r="P425" s="283">
        <v>124</v>
      </c>
    </row>
    <row r="426" spans="1:16" x14ac:dyDescent="0.2">
      <c r="A426" s="260" t="s">
        <v>44</v>
      </c>
      <c r="B426" s="152" t="s">
        <v>12</v>
      </c>
      <c r="C426" s="259">
        <v>5</v>
      </c>
      <c r="D426" s="270">
        <v>0.54</v>
      </c>
      <c r="E426" s="268">
        <v>-1.63</v>
      </c>
      <c r="F426" s="268">
        <v>5.32</v>
      </c>
      <c r="G426" s="268">
        <v>-1.38</v>
      </c>
      <c r="H426" s="268">
        <v>5.03</v>
      </c>
      <c r="I426" s="268">
        <v>-1.36</v>
      </c>
      <c r="J426" s="268">
        <v>0.9</v>
      </c>
      <c r="K426" s="271">
        <v>-1.57</v>
      </c>
      <c r="L426" s="286">
        <v>6.8300000000000001E-3</v>
      </c>
      <c r="M426" s="126">
        <v>5.6460000000000003E-2</v>
      </c>
      <c r="N426" s="293">
        <v>6.4000000000000001E-2</v>
      </c>
      <c r="O426" s="233">
        <v>6</v>
      </c>
      <c r="P426" s="283">
        <v>124</v>
      </c>
    </row>
    <row r="427" spans="1:16" x14ac:dyDescent="0.2">
      <c r="A427" s="260" t="s">
        <v>44</v>
      </c>
      <c r="B427" s="152" t="s">
        <v>12</v>
      </c>
      <c r="C427" s="259">
        <v>6</v>
      </c>
      <c r="D427" s="270">
        <v>0.55000000000000004</v>
      </c>
      <c r="E427" s="268">
        <v>-1.61</v>
      </c>
      <c r="F427" s="268">
        <v>5.34</v>
      </c>
      <c r="G427" s="268">
        <v>-1.39</v>
      </c>
      <c r="H427" s="268">
        <v>5.04</v>
      </c>
      <c r="I427" s="268">
        <v>-1.38</v>
      </c>
      <c r="J427" s="268">
        <v>0.88</v>
      </c>
      <c r="K427" s="271">
        <v>-1.54</v>
      </c>
      <c r="L427" s="286">
        <v>6.8500000000000002E-3</v>
      </c>
      <c r="M427" s="126">
        <v>5.7009999999999998E-2</v>
      </c>
      <c r="N427" s="293">
        <v>6.4000000000000001E-2</v>
      </c>
      <c r="O427" s="233">
        <v>6</v>
      </c>
      <c r="P427" s="283">
        <v>124</v>
      </c>
    </row>
    <row r="428" spans="1:16" x14ac:dyDescent="0.2">
      <c r="A428" s="260" t="s">
        <v>44</v>
      </c>
      <c r="B428" s="152" t="s">
        <v>12</v>
      </c>
      <c r="C428" s="259">
        <v>7</v>
      </c>
      <c r="D428" s="270">
        <v>0.56000000000000005</v>
      </c>
      <c r="E428" s="268">
        <v>-1.57</v>
      </c>
      <c r="F428" s="268">
        <v>5.36</v>
      </c>
      <c r="G428" s="268">
        <v>-1.39</v>
      </c>
      <c r="H428" s="268">
        <v>5.01</v>
      </c>
      <c r="I428" s="268">
        <v>-1.39</v>
      </c>
      <c r="J428" s="268">
        <v>0.91</v>
      </c>
      <c r="K428" s="271">
        <v>-1.56</v>
      </c>
      <c r="L428" s="286">
        <v>6.8199999999999997E-3</v>
      </c>
      <c r="M428" s="126">
        <v>5.722E-2</v>
      </c>
      <c r="N428" s="293">
        <v>6.4000000000000001E-2</v>
      </c>
      <c r="O428" s="233">
        <v>6</v>
      </c>
      <c r="P428" s="283">
        <v>124</v>
      </c>
    </row>
    <row r="429" spans="1:16" x14ac:dyDescent="0.2">
      <c r="A429" s="260" t="s">
        <v>44</v>
      </c>
      <c r="B429" s="152" t="s">
        <v>12</v>
      </c>
      <c r="C429" s="259">
        <v>8</v>
      </c>
      <c r="D429" s="270">
        <v>0.55000000000000004</v>
      </c>
      <c r="E429" s="268">
        <v>-1.63</v>
      </c>
      <c r="F429" s="268">
        <v>5.32</v>
      </c>
      <c r="G429" s="268">
        <v>-1.39</v>
      </c>
      <c r="H429" s="268">
        <v>4.97</v>
      </c>
      <c r="I429" s="268">
        <v>-1.39</v>
      </c>
      <c r="J429" s="268">
        <v>0.93</v>
      </c>
      <c r="K429" s="271">
        <v>-1.61</v>
      </c>
      <c r="L429" s="286">
        <v>6.7799999999999996E-3</v>
      </c>
      <c r="M429" s="126">
        <v>5.7320000000000003E-2</v>
      </c>
      <c r="N429" s="293">
        <v>6.4000000000000001E-2</v>
      </c>
      <c r="O429" s="233">
        <v>6</v>
      </c>
      <c r="P429" s="283">
        <v>124</v>
      </c>
    </row>
    <row r="430" spans="1:16" x14ac:dyDescent="0.2">
      <c r="A430" s="260" t="s">
        <v>44</v>
      </c>
      <c r="B430" s="152" t="s">
        <v>12</v>
      </c>
      <c r="C430" s="259">
        <v>9</v>
      </c>
      <c r="D430" s="270">
        <v>0.56999999999999995</v>
      </c>
      <c r="E430" s="268">
        <v>-1.65</v>
      </c>
      <c r="F430" s="268">
        <v>5.4</v>
      </c>
      <c r="G430" s="268">
        <v>-1.4</v>
      </c>
      <c r="H430" s="268">
        <v>5.07</v>
      </c>
      <c r="I430" s="268">
        <v>-1.39</v>
      </c>
      <c r="J430" s="268">
        <v>0.91</v>
      </c>
      <c r="K430" s="271">
        <v>-1.57</v>
      </c>
      <c r="L430" s="286">
        <v>6.9899999999999997E-3</v>
      </c>
      <c r="M430" s="126">
        <v>5.8819999999999997E-2</v>
      </c>
      <c r="N430" s="293">
        <v>6.4000000000000001E-2</v>
      </c>
      <c r="O430" s="233">
        <v>6</v>
      </c>
      <c r="P430" s="283">
        <v>124</v>
      </c>
    </row>
    <row r="431" spans="1:16" x14ac:dyDescent="0.2">
      <c r="A431" s="260" t="s">
        <v>44</v>
      </c>
      <c r="B431" s="152" t="s">
        <v>12</v>
      </c>
      <c r="C431" s="259">
        <v>10</v>
      </c>
      <c r="D431" s="270">
        <v>0.57999999999999996</v>
      </c>
      <c r="E431" s="268">
        <v>-1.59</v>
      </c>
      <c r="F431" s="268">
        <v>5.28</v>
      </c>
      <c r="G431" s="268">
        <v>-1.41</v>
      </c>
      <c r="H431" s="268">
        <v>5.07</v>
      </c>
      <c r="I431" s="268">
        <v>-1.38</v>
      </c>
      <c r="J431" s="268">
        <v>0.92</v>
      </c>
      <c r="K431" s="271">
        <v>-1.54</v>
      </c>
      <c r="L431" s="286">
        <v>7.0099999999999997E-3</v>
      </c>
      <c r="M431" s="126">
        <v>5.9209999999999999E-2</v>
      </c>
      <c r="N431" s="293">
        <v>6.4000000000000001E-2</v>
      </c>
      <c r="O431" s="233">
        <v>6</v>
      </c>
      <c r="P431" s="283">
        <v>124</v>
      </c>
    </row>
    <row r="432" spans="1:16" x14ac:dyDescent="0.2">
      <c r="A432" s="260" t="s">
        <v>44</v>
      </c>
      <c r="B432" s="152" t="s">
        <v>12</v>
      </c>
      <c r="C432" s="259">
        <v>11</v>
      </c>
      <c r="D432" s="270">
        <v>0.56999999999999995</v>
      </c>
      <c r="E432" s="268">
        <v>-1.63</v>
      </c>
      <c r="F432" s="268">
        <v>5.17</v>
      </c>
      <c r="G432" s="268">
        <v>-1.41</v>
      </c>
      <c r="H432" s="268">
        <v>5.01</v>
      </c>
      <c r="I432" s="268">
        <v>-1.38</v>
      </c>
      <c r="J432" s="268">
        <v>0.91</v>
      </c>
      <c r="K432" s="271">
        <v>-1.56</v>
      </c>
      <c r="L432" s="286">
        <v>6.8700000000000002E-3</v>
      </c>
      <c r="M432" s="126">
        <v>5.8880000000000002E-2</v>
      </c>
      <c r="N432" s="293">
        <v>6.4000000000000001E-2</v>
      </c>
      <c r="O432" s="233">
        <v>6</v>
      </c>
      <c r="P432" s="283">
        <v>124</v>
      </c>
    </row>
    <row r="433" spans="1:28" x14ac:dyDescent="0.2">
      <c r="A433" s="260" t="s">
        <v>44</v>
      </c>
      <c r="B433" s="152" t="s">
        <v>12</v>
      </c>
      <c r="C433" s="259">
        <v>12</v>
      </c>
      <c r="D433" s="270">
        <v>0.56000000000000005</v>
      </c>
      <c r="E433" s="268">
        <v>-1.63</v>
      </c>
      <c r="F433" s="268">
        <v>5</v>
      </c>
      <c r="G433" s="268">
        <v>-1.42</v>
      </c>
      <c r="H433" s="268">
        <v>4.95</v>
      </c>
      <c r="I433" s="268">
        <v>-1.37</v>
      </c>
      <c r="J433" s="268">
        <v>0.93</v>
      </c>
      <c r="K433" s="271">
        <v>-1.58</v>
      </c>
      <c r="L433" s="286">
        <v>6.7999999999999996E-3</v>
      </c>
      <c r="M433" s="126">
        <v>5.858E-2</v>
      </c>
      <c r="N433" s="293">
        <v>6.4000000000000001E-2</v>
      </c>
      <c r="O433" s="233">
        <v>6</v>
      </c>
      <c r="P433" s="283">
        <v>124</v>
      </c>
    </row>
    <row r="434" spans="1:28" x14ac:dyDescent="0.2">
      <c r="A434" s="260" t="s">
        <v>44</v>
      </c>
      <c r="B434" s="152" t="s">
        <v>12</v>
      </c>
      <c r="C434" s="259">
        <v>13</v>
      </c>
      <c r="D434" s="270">
        <v>0.56000000000000005</v>
      </c>
      <c r="E434" s="268">
        <v>-1.61</v>
      </c>
      <c r="F434" s="268">
        <v>4.74</v>
      </c>
      <c r="G434" s="268">
        <v>-1.44</v>
      </c>
      <c r="H434" s="268">
        <v>4.9000000000000004</v>
      </c>
      <c r="I434" s="268">
        <v>-1.36</v>
      </c>
      <c r="J434" s="268">
        <v>0.95</v>
      </c>
      <c r="K434" s="271">
        <v>-1.58</v>
      </c>
      <c r="L434" s="286">
        <v>6.7099999999999998E-3</v>
      </c>
      <c r="M434" s="126">
        <v>5.8169999999999999E-2</v>
      </c>
      <c r="N434" s="293">
        <v>6.4000000000000001E-2</v>
      </c>
      <c r="O434" s="233">
        <v>6</v>
      </c>
      <c r="P434" s="283">
        <v>124</v>
      </c>
    </row>
    <row r="435" spans="1:28" x14ac:dyDescent="0.2">
      <c r="A435" s="260" t="s">
        <v>44</v>
      </c>
      <c r="B435" s="152" t="s">
        <v>12</v>
      </c>
      <c r="C435" s="259">
        <v>14</v>
      </c>
      <c r="D435" s="270">
        <v>0.56999999999999995</v>
      </c>
      <c r="E435" s="268">
        <v>-1.54</v>
      </c>
      <c r="F435" s="268">
        <v>4.59</v>
      </c>
      <c r="G435" s="268">
        <v>-1.44</v>
      </c>
      <c r="H435" s="268">
        <v>4.88</v>
      </c>
      <c r="I435" s="268">
        <v>-1.33</v>
      </c>
      <c r="J435" s="268">
        <v>0.94</v>
      </c>
      <c r="K435" s="271">
        <v>-1.5</v>
      </c>
      <c r="L435" s="286">
        <v>6.6899999999999998E-3</v>
      </c>
      <c r="M435" s="126">
        <v>5.8160000000000003E-2</v>
      </c>
      <c r="N435" s="293">
        <v>6.4000000000000001E-2</v>
      </c>
      <c r="O435" s="233">
        <v>6</v>
      </c>
      <c r="P435" s="283">
        <v>124</v>
      </c>
    </row>
    <row r="436" spans="1:28" x14ac:dyDescent="0.2">
      <c r="A436" s="260" t="s">
        <v>44</v>
      </c>
      <c r="B436" s="152" t="s">
        <v>12</v>
      </c>
      <c r="C436" s="259">
        <v>15</v>
      </c>
      <c r="D436" s="270">
        <v>0.56999999999999995</v>
      </c>
      <c r="E436" s="268">
        <v>-1.57</v>
      </c>
      <c r="F436" s="268">
        <v>4.2</v>
      </c>
      <c r="G436" s="268">
        <v>-1.49</v>
      </c>
      <c r="H436" s="268">
        <v>4.88</v>
      </c>
      <c r="I436" s="268">
        <v>-1.29</v>
      </c>
      <c r="J436" s="268">
        <v>0.95</v>
      </c>
      <c r="K436" s="271">
        <v>-1.5</v>
      </c>
      <c r="L436" s="286">
        <v>6.6699999999999997E-3</v>
      </c>
      <c r="M436" s="126">
        <v>5.8400000000000001E-2</v>
      </c>
      <c r="N436" s="293">
        <v>6.4000000000000001E-2</v>
      </c>
      <c r="O436" s="233">
        <v>6</v>
      </c>
      <c r="P436" s="283">
        <v>124</v>
      </c>
    </row>
    <row r="437" spans="1:28" x14ac:dyDescent="0.2">
      <c r="A437" s="260" t="s">
        <v>44</v>
      </c>
      <c r="B437" s="152" t="s">
        <v>12</v>
      </c>
      <c r="C437" s="259">
        <v>16</v>
      </c>
      <c r="D437" s="270">
        <v>0.56999999999999995</v>
      </c>
      <c r="E437" s="268">
        <v>-1.54</v>
      </c>
      <c r="F437" s="268">
        <v>4.2300000000000004</v>
      </c>
      <c r="G437" s="268">
        <v>-1.42</v>
      </c>
      <c r="H437" s="268">
        <v>4.8499999999999996</v>
      </c>
      <c r="I437" s="268">
        <v>-1.26</v>
      </c>
      <c r="J437" s="268">
        <v>1.02</v>
      </c>
      <c r="K437" s="271">
        <v>-1.55</v>
      </c>
      <c r="L437" s="286">
        <v>6.5900000000000004E-3</v>
      </c>
      <c r="M437" s="126">
        <v>5.808E-2</v>
      </c>
      <c r="N437" s="293">
        <v>6.4000000000000001E-2</v>
      </c>
      <c r="O437" s="233">
        <v>6</v>
      </c>
      <c r="P437" s="283">
        <v>124</v>
      </c>
    </row>
    <row r="438" spans="1:28" x14ac:dyDescent="0.2">
      <c r="A438" s="260" t="s">
        <v>44</v>
      </c>
      <c r="B438" s="152" t="s">
        <v>13</v>
      </c>
      <c r="C438" s="259">
        <v>1</v>
      </c>
      <c r="D438" s="270">
        <v>0.49</v>
      </c>
      <c r="E438" s="268">
        <v>-1.49</v>
      </c>
      <c r="F438" s="268">
        <v>3.81</v>
      </c>
      <c r="G438" s="268">
        <v>-1.45</v>
      </c>
      <c r="H438" s="268">
        <v>4.54</v>
      </c>
      <c r="I438" s="268">
        <v>-1.24</v>
      </c>
      <c r="J438" s="268">
        <v>0.86</v>
      </c>
      <c r="K438" s="271">
        <v>-1.47</v>
      </c>
      <c r="L438" s="286">
        <v>6.4999999999999997E-3</v>
      </c>
      <c r="M438" s="126">
        <v>4.521E-2</v>
      </c>
      <c r="N438" s="293">
        <v>6.4000000000000001E-2</v>
      </c>
      <c r="O438" s="233">
        <v>6</v>
      </c>
      <c r="P438" s="283">
        <v>124</v>
      </c>
    </row>
    <row r="439" spans="1:28" x14ac:dyDescent="0.2">
      <c r="A439" s="260" t="s">
        <v>44</v>
      </c>
      <c r="B439" s="152" t="s">
        <v>13</v>
      </c>
      <c r="C439" s="259">
        <v>2</v>
      </c>
      <c r="D439" s="270">
        <v>0.41</v>
      </c>
      <c r="E439" s="268">
        <v>-1.55</v>
      </c>
      <c r="F439" s="268">
        <v>3.46</v>
      </c>
      <c r="G439" s="268">
        <v>-1.47</v>
      </c>
      <c r="H439" s="268">
        <v>3.89</v>
      </c>
      <c r="I439" s="268">
        <v>-1.28</v>
      </c>
      <c r="J439" s="268">
        <v>0.77</v>
      </c>
      <c r="K439" s="271">
        <v>-1.56</v>
      </c>
      <c r="L439" s="286">
        <v>5.45E-3</v>
      </c>
      <c r="M439" s="126">
        <v>3.9609999999999999E-2</v>
      </c>
      <c r="N439" s="293">
        <v>6.4000000000000001E-2</v>
      </c>
      <c r="O439" s="233">
        <v>6</v>
      </c>
      <c r="P439" s="283">
        <v>124</v>
      </c>
    </row>
    <row r="440" spans="1:28" x14ac:dyDescent="0.2">
      <c r="A440" s="260" t="s">
        <v>44</v>
      </c>
      <c r="B440" s="152" t="s">
        <v>13</v>
      </c>
      <c r="C440" s="259">
        <v>3</v>
      </c>
      <c r="D440" s="270">
        <v>0.41</v>
      </c>
      <c r="E440" s="268">
        <v>-1.55</v>
      </c>
      <c r="F440" s="268">
        <v>3.51</v>
      </c>
      <c r="G440" s="268">
        <v>-1.49</v>
      </c>
      <c r="H440" s="268">
        <v>3.88</v>
      </c>
      <c r="I440" s="268">
        <v>-1.32</v>
      </c>
      <c r="J440" s="268">
        <v>0.73</v>
      </c>
      <c r="K440" s="271">
        <v>-1.52</v>
      </c>
      <c r="L440" s="286">
        <v>5.4599999999999996E-3</v>
      </c>
      <c r="M440" s="126">
        <v>4.0140000000000002E-2</v>
      </c>
      <c r="N440" s="293">
        <v>6.4000000000000001E-2</v>
      </c>
      <c r="O440" s="233">
        <v>6</v>
      </c>
      <c r="P440" s="283">
        <v>124</v>
      </c>
    </row>
    <row r="441" spans="1:28" s="179" customFormat="1" x14ac:dyDescent="0.2">
      <c r="A441" s="260" t="s">
        <v>44</v>
      </c>
      <c r="B441" s="152" t="s">
        <v>13</v>
      </c>
      <c r="C441" s="259">
        <v>4</v>
      </c>
      <c r="D441" s="270">
        <v>0.49</v>
      </c>
      <c r="E441" s="268">
        <v>-1.57</v>
      </c>
      <c r="F441" s="268">
        <v>4.4400000000000004</v>
      </c>
      <c r="G441" s="268">
        <v>-1.42</v>
      </c>
      <c r="H441" s="268">
        <v>4.46</v>
      </c>
      <c r="I441" s="268">
        <v>-1.36</v>
      </c>
      <c r="J441" s="268">
        <v>0.9</v>
      </c>
      <c r="K441" s="271">
        <v>-1.63</v>
      </c>
      <c r="L441" s="286">
        <v>6.3800000000000003E-3</v>
      </c>
      <c r="M441" s="126">
        <v>4.718E-2</v>
      </c>
      <c r="N441" s="293">
        <v>6.4000000000000001E-2</v>
      </c>
      <c r="O441" s="233">
        <v>6</v>
      </c>
      <c r="P441" s="283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 x14ac:dyDescent="0.2">
      <c r="A442" s="260" t="s">
        <v>44</v>
      </c>
      <c r="B442" s="152" t="s">
        <v>13</v>
      </c>
      <c r="C442" s="259">
        <v>5</v>
      </c>
      <c r="D442" s="270">
        <v>0.54</v>
      </c>
      <c r="E442" s="268">
        <v>-1.62</v>
      </c>
      <c r="F442" s="268">
        <v>5.12</v>
      </c>
      <c r="G442" s="268">
        <v>-1.39</v>
      </c>
      <c r="H442" s="268">
        <v>4.91</v>
      </c>
      <c r="I442" s="268">
        <v>-1.38</v>
      </c>
      <c r="J442" s="268">
        <v>0.89</v>
      </c>
      <c r="K442" s="271">
        <v>-1.53</v>
      </c>
      <c r="L442" s="286">
        <v>7.1399999999999996E-3</v>
      </c>
      <c r="M442" s="126">
        <v>5.2380000000000003E-2</v>
      </c>
      <c r="N442" s="293">
        <v>6.4000000000000001E-2</v>
      </c>
      <c r="O442" s="233">
        <v>6</v>
      </c>
      <c r="P442" s="283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 x14ac:dyDescent="0.2">
      <c r="A443" s="260" t="s">
        <v>44</v>
      </c>
      <c r="B443" s="152" t="s">
        <v>13</v>
      </c>
      <c r="C443" s="259">
        <v>6</v>
      </c>
      <c r="D443" s="270">
        <v>0.55000000000000004</v>
      </c>
      <c r="E443" s="268">
        <v>-1.6</v>
      </c>
      <c r="F443" s="268">
        <v>5.25</v>
      </c>
      <c r="G443" s="268">
        <v>-1.38</v>
      </c>
      <c r="H443" s="268">
        <v>4.9000000000000004</v>
      </c>
      <c r="I443" s="268">
        <v>-1.4</v>
      </c>
      <c r="J443" s="268">
        <v>0.9</v>
      </c>
      <c r="K443" s="271">
        <v>-1.55</v>
      </c>
      <c r="L443" s="286">
        <v>7.1900000000000002E-3</v>
      </c>
      <c r="M443" s="126">
        <v>5.2830000000000002E-2</v>
      </c>
      <c r="N443" s="293">
        <v>6.4000000000000001E-2</v>
      </c>
      <c r="O443" s="233">
        <v>6</v>
      </c>
      <c r="P443" s="283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260" t="s">
        <v>44</v>
      </c>
      <c r="B444" s="152" t="s">
        <v>13</v>
      </c>
      <c r="C444" s="259">
        <v>7</v>
      </c>
      <c r="D444" s="270">
        <v>0.56000000000000005</v>
      </c>
      <c r="E444" s="268">
        <v>-1.58</v>
      </c>
      <c r="F444" s="268">
        <v>5.27</v>
      </c>
      <c r="G444" s="268">
        <v>-1.37</v>
      </c>
      <c r="H444" s="268">
        <v>4.8499999999999996</v>
      </c>
      <c r="I444" s="268">
        <v>-1.4</v>
      </c>
      <c r="J444" s="268">
        <v>0.88</v>
      </c>
      <c r="K444" s="271">
        <v>-1.51</v>
      </c>
      <c r="L444" s="286">
        <v>7.1300000000000001E-3</v>
      </c>
      <c r="M444" s="126">
        <v>5.2830000000000002E-2</v>
      </c>
      <c r="N444" s="293">
        <v>6.4000000000000001E-2</v>
      </c>
      <c r="O444" s="233">
        <v>6</v>
      </c>
      <c r="P444" s="283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260" t="s">
        <v>44</v>
      </c>
      <c r="B445" s="152" t="s">
        <v>13</v>
      </c>
      <c r="C445" s="259">
        <v>8</v>
      </c>
      <c r="D445" s="270">
        <v>0.55000000000000004</v>
      </c>
      <c r="E445" s="268">
        <v>-1.62</v>
      </c>
      <c r="F445" s="268">
        <v>5.2</v>
      </c>
      <c r="G445" s="268">
        <v>-1.38</v>
      </c>
      <c r="H445" s="268">
        <v>4.8</v>
      </c>
      <c r="I445" s="268">
        <v>-1.41</v>
      </c>
      <c r="J445" s="268">
        <v>1</v>
      </c>
      <c r="K445" s="271">
        <v>-1.68</v>
      </c>
      <c r="L445" s="286">
        <v>7.0499999999999998E-3</v>
      </c>
      <c r="M445" s="126">
        <v>5.2839999999999998E-2</v>
      </c>
      <c r="N445" s="293">
        <v>6.4000000000000001E-2</v>
      </c>
      <c r="O445" s="233">
        <v>6</v>
      </c>
      <c r="P445" s="283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260" t="s">
        <v>44</v>
      </c>
      <c r="B446" s="152" t="s">
        <v>13</v>
      </c>
      <c r="C446" s="259">
        <v>9</v>
      </c>
      <c r="D446" s="270">
        <v>0.56999999999999995</v>
      </c>
      <c r="E446" s="268">
        <v>-1.62</v>
      </c>
      <c r="F446" s="268">
        <v>5.15</v>
      </c>
      <c r="G446" s="268">
        <v>-1.4</v>
      </c>
      <c r="H446" s="268">
        <v>4.88</v>
      </c>
      <c r="I446" s="268">
        <v>-1.41</v>
      </c>
      <c r="J446" s="268">
        <v>0.91</v>
      </c>
      <c r="K446" s="271">
        <v>-1.56</v>
      </c>
      <c r="L446" s="286">
        <v>7.2500000000000004E-3</v>
      </c>
      <c r="M446" s="126">
        <v>5.416E-2</v>
      </c>
      <c r="N446" s="293">
        <v>6.4000000000000001E-2</v>
      </c>
      <c r="O446" s="233">
        <v>6</v>
      </c>
      <c r="P446" s="283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260" t="s">
        <v>44</v>
      </c>
      <c r="B447" s="152" t="s">
        <v>13</v>
      </c>
      <c r="C447" s="259">
        <v>10</v>
      </c>
      <c r="D447" s="270">
        <v>0.57999999999999996</v>
      </c>
      <c r="E447" s="268">
        <v>-1.61</v>
      </c>
      <c r="F447" s="268">
        <v>5.21</v>
      </c>
      <c r="G447" s="268">
        <v>-1.38</v>
      </c>
      <c r="H447" s="268">
        <v>4.87</v>
      </c>
      <c r="I447" s="268">
        <v>-1.4</v>
      </c>
      <c r="J447" s="268">
        <v>0.93</v>
      </c>
      <c r="K447" s="271">
        <v>-1.55</v>
      </c>
      <c r="L447" s="286">
        <v>7.3200000000000001E-3</v>
      </c>
      <c r="M447" s="126">
        <v>5.4429999999999999E-2</v>
      </c>
      <c r="N447" s="293">
        <v>6.4000000000000001E-2</v>
      </c>
      <c r="O447" s="233">
        <v>6</v>
      </c>
      <c r="P447" s="283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260" t="s">
        <v>44</v>
      </c>
      <c r="B448" s="152" t="s">
        <v>13</v>
      </c>
      <c r="C448" s="259">
        <v>11</v>
      </c>
      <c r="D448" s="270">
        <v>0.56000000000000005</v>
      </c>
      <c r="E448" s="268">
        <v>-1.64</v>
      </c>
      <c r="F448" s="268">
        <v>4.92</v>
      </c>
      <c r="G448" s="268">
        <v>-1.42</v>
      </c>
      <c r="H448" s="268">
        <v>4.8</v>
      </c>
      <c r="I448" s="268">
        <v>-1.4</v>
      </c>
      <c r="J448" s="268">
        <v>0.95</v>
      </c>
      <c r="K448" s="271">
        <v>-1.6</v>
      </c>
      <c r="L448" s="286">
        <v>7.1500000000000001E-3</v>
      </c>
      <c r="M448" s="126">
        <v>5.4100000000000002E-2</v>
      </c>
      <c r="N448" s="293">
        <v>6.4000000000000001E-2</v>
      </c>
      <c r="O448" s="233">
        <v>6</v>
      </c>
      <c r="P448" s="283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260" t="s">
        <v>44</v>
      </c>
      <c r="B449" s="152" t="s">
        <v>13</v>
      </c>
      <c r="C449" s="259">
        <v>12</v>
      </c>
      <c r="D449" s="270">
        <v>0.56000000000000005</v>
      </c>
      <c r="E449" s="268">
        <v>-1.65</v>
      </c>
      <c r="F449" s="268">
        <v>4.88</v>
      </c>
      <c r="G449" s="268">
        <v>-1.4</v>
      </c>
      <c r="H449" s="268">
        <v>4.75</v>
      </c>
      <c r="I449" s="268">
        <v>-1.39</v>
      </c>
      <c r="J449" s="268">
        <v>0.9</v>
      </c>
      <c r="K449" s="271">
        <v>-1.53</v>
      </c>
      <c r="L449" s="286">
        <v>7.11E-3</v>
      </c>
      <c r="M449" s="126">
        <v>5.3749999999999999E-2</v>
      </c>
      <c r="N449" s="293">
        <v>6.4000000000000001E-2</v>
      </c>
      <c r="O449" s="233">
        <v>6</v>
      </c>
      <c r="P449" s="283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260" t="s">
        <v>44</v>
      </c>
      <c r="B450" s="152" t="s">
        <v>13</v>
      </c>
      <c r="C450" s="259">
        <v>13</v>
      </c>
      <c r="D450" s="270">
        <v>0.56000000000000005</v>
      </c>
      <c r="E450" s="268">
        <v>-1.61</v>
      </c>
      <c r="F450" s="268">
        <v>4.55</v>
      </c>
      <c r="G450" s="268">
        <v>-1.43</v>
      </c>
      <c r="H450" s="268">
        <v>4.6900000000000004</v>
      </c>
      <c r="I450" s="268">
        <v>-1.37</v>
      </c>
      <c r="J450" s="268">
        <v>0.94</v>
      </c>
      <c r="K450" s="271">
        <v>-1.58</v>
      </c>
      <c r="L450" s="286">
        <v>6.9699999999999996E-3</v>
      </c>
      <c r="M450" s="126">
        <v>5.3460000000000001E-2</v>
      </c>
      <c r="N450" s="293">
        <v>6.4000000000000001E-2</v>
      </c>
      <c r="O450" s="233">
        <v>6</v>
      </c>
      <c r="P450" s="283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260" t="s">
        <v>44</v>
      </c>
      <c r="B451" s="152" t="s">
        <v>13</v>
      </c>
      <c r="C451" s="259">
        <v>14</v>
      </c>
      <c r="D451" s="270">
        <v>0.56999999999999995</v>
      </c>
      <c r="E451" s="268">
        <v>-1.54</v>
      </c>
      <c r="F451" s="268">
        <v>4.54</v>
      </c>
      <c r="G451" s="268">
        <v>-1.41</v>
      </c>
      <c r="H451" s="268">
        <v>4.67</v>
      </c>
      <c r="I451" s="268">
        <v>-1.34</v>
      </c>
      <c r="J451" s="268">
        <v>0.92</v>
      </c>
      <c r="K451" s="271">
        <v>-1.49</v>
      </c>
      <c r="L451" s="286">
        <v>6.96E-3</v>
      </c>
      <c r="M451" s="126">
        <v>5.3429999999999998E-2</v>
      </c>
      <c r="N451" s="293">
        <v>6.4000000000000001E-2</v>
      </c>
      <c r="O451" s="233">
        <v>6</v>
      </c>
      <c r="P451" s="283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260" t="s">
        <v>44</v>
      </c>
      <c r="B452" s="152" t="s">
        <v>13</v>
      </c>
      <c r="C452" s="259">
        <v>15</v>
      </c>
      <c r="D452" s="270">
        <v>0.56000000000000005</v>
      </c>
      <c r="E452" s="268">
        <v>-1.56</v>
      </c>
      <c r="F452" s="268">
        <v>3.97</v>
      </c>
      <c r="G452" s="268">
        <v>-1.5</v>
      </c>
      <c r="H452" s="268">
        <v>4.6500000000000004</v>
      </c>
      <c r="I452" s="268">
        <v>-1.31</v>
      </c>
      <c r="J452" s="268">
        <v>0.94</v>
      </c>
      <c r="K452" s="271">
        <v>-1.49</v>
      </c>
      <c r="L452" s="286">
        <v>6.9199999999999999E-3</v>
      </c>
      <c r="M452" s="126">
        <v>5.3429999999999998E-2</v>
      </c>
      <c r="N452" s="293">
        <v>6.4000000000000001E-2</v>
      </c>
      <c r="O452" s="233">
        <v>6</v>
      </c>
      <c r="P452" s="283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260" t="s">
        <v>44</v>
      </c>
      <c r="B453" s="152" t="s">
        <v>13</v>
      </c>
      <c r="C453" s="259">
        <v>16</v>
      </c>
      <c r="D453" s="270">
        <v>0.56000000000000005</v>
      </c>
      <c r="E453" s="268">
        <v>-1.53</v>
      </c>
      <c r="F453" s="268">
        <v>3.71</v>
      </c>
      <c r="G453" s="268">
        <v>-1.51</v>
      </c>
      <c r="H453" s="268">
        <v>4.63</v>
      </c>
      <c r="I453" s="268">
        <v>-1.27</v>
      </c>
      <c r="J453" s="268">
        <v>0.99</v>
      </c>
      <c r="K453" s="271">
        <v>-1.53</v>
      </c>
      <c r="L453" s="286">
        <v>6.79E-3</v>
      </c>
      <c r="M453" s="126">
        <v>5.321E-2</v>
      </c>
      <c r="N453" s="293">
        <v>6.4000000000000001E-2</v>
      </c>
      <c r="O453" s="233">
        <v>6</v>
      </c>
      <c r="P453" s="283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260" t="s">
        <v>45</v>
      </c>
      <c r="B454" s="152" t="s">
        <v>12</v>
      </c>
      <c r="C454" s="259">
        <v>1</v>
      </c>
      <c r="D454" s="270">
        <v>0.57999999999999996</v>
      </c>
      <c r="E454" s="268">
        <v>-1.52</v>
      </c>
      <c r="F454" s="268">
        <v>5.28</v>
      </c>
      <c r="G454" s="268">
        <v>-1.47</v>
      </c>
      <c r="H454" s="268">
        <v>5.97</v>
      </c>
      <c r="I454" s="268">
        <v>-1.36</v>
      </c>
      <c r="J454" s="268">
        <v>0.91</v>
      </c>
      <c r="K454" s="271">
        <v>-1.76</v>
      </c>
      <c r="L454" s="286">
        <v>2.6450000000000001E-2</v>
      </c>
      <c r="M454" s="126">
        <v>2.7470000000000001E-2</v>
      </c>
      <c r="N454" s="293">
        <v>5.3999999999999999E-2</v>
      </c>
      <c r="O454" s="233">
        <v>6</v>
      </c>
      <c r="P454" s="283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260" t="s">
        <v>45</v>
      </c>
      <c r="B455" s="152" t="s">
        <v>12</v>
      </c>
      <c r="C455" s="259">
        <v>2</v>
      </c>
      <c r="D455" s="270">
        <v>0.59</v>
      </c>
      <c r="E455" s="268">
        <v>-1.59</v>
      </c>
      <c r="F455" s="268">
        <v>4.55</v>
      </c>
      <c r="G455" s="268">
        <v>-1.54</v>
      </c>
      <c r="H455" s="268">
        <v>5.21</v>
      </c>
      <c r="I455" s="268">
        <v>-1.38</v>
      </c>
      <c r="J455" s="268">
        <v>0.57999999999999996</v>
      </c>
      <c r="K455" s="271">
        <v>-1.27</v>
      </c>
      <c r="L455" s="286">
        <v>2.5329999999999998E-2</v>
      </c>
      <c r="M455" s="126">
        <v>2.2089999999999999E-2</v>
      </c>
      <c r="N455" s="293">
        <v>5.3999999999999999E-2</v>
      </c>
      <c r="O455" s="233">
        <v>6</v>
      </c>
      <c r="P455" s="283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260" t="s">
        <v>45</v>
      </c>
      <c r="B456" s="152" t="s">
        <v>12</v>
      </c>
      <c r="C456" s="259">
        <v>3</v>
      </c>
      <c r="D456" s="270">
        <v>0.46</v>
      </c>
      <c r="E456" s="268">
        <v>-1.46</v>
      </c>
      <c r="F456" s="268">
        <v>4.63</v>
      </c>
      <c r="G456" s="268">
        <v>-1.58</v>
      </c>
      <c r="H456" s="268">
        <v>5.28</v>
      </c>
      <c r="I456" s="268">
        <v>-1.45</v>
      </c>
      <c r="J456" s="268">
        <v>0.56999999999999995</v>
      </c>
      <c r="K456" s="271">
        <v>-1.46</v>
      </c>
      <c r="L456" s="286">
        <v>2.3279999999999999E-2</v>
      </c>
      <c r="M456" s="126">
        <v>2.529E-2</v>
      </c>
      <c r="N456" s="293">
        <v>5.3999999999999999E-2</v>
      </c>
      <c r="O456" s="233">
        <v>6</v>
      </c>
      <c r="P456" s="283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260" t="s">
        <v>45</v>
      </c>
      <c r="B457" s="152" t="s">
        <v>12</v>
      </c>
      <c r="C457" s="259">
        <v>4</v>
      </c>
      <c r="D457" s="270">
        <v>0.6</v>
      </c>
      <c r="E457" s="268">
        <v>-1.64</v>
      </c>
      <c r="F457" s="268">
        <v>5.46</v>
      </c>
      <c r="G457" s="268">
        <v>-1.59</v>
      </c>
      <c r="H457" s="268">
        <v>6.3</v>
      </c>
      <c r="I457" s="268">
        <v>-1.42</v>
      </c>
      <c r="J457" s="268">
        <v>0.61</v>
      </c>
      <c r="K457" s="271">
        <v>-1.37</v>
      </c>
      <c r="L457" s="286">
        <v>3.0079999999999999E-2</v>
      </c>
      <c r="M457" s="126">
        <v>2.7619999999999999E-2</v>
      </c>
      <c r="N457" s="293">
        <v>5.3999999999999999E-2</v>
      </c>
      <c r="O457" s="233">
        <v>6</v>
      </c>
      <c r="P457" s="283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260" t="s">
        <v>45</v>
      </c>
      <c r="B458" s="152" t="s">
        <v>12</v>
      </c>
      <c r="C458" s="259">
        <v>5</v>
      </c>
      <c r="D458" s="270">
        <v>0.61</v>
      </c>
      <c r="E458" s="268">
        <v>-1.39</v>
      </c>
      <c r="F458" s="268">
        <v>6.42</v>
      </c>
      <c r="G458" s="268">
        <v>-1.57</v>
      </c>
      <c r="H458" s="268">
        <v>7.22</v>
      </c>
      <c r="I458" s="268">
        <v>-1.45</v>
      </c>
      <c r="J458" s="268">
        <v>0.74</v>
      </c>
      <c r="K458" s="271">
        <v>-1.33</v>
      </c>
      <c r="L458" s="286">
        <v>3.1559999999999998E-2</v>
      </c>
      <c r="M458" s="126">
        <v>3.5450000000000002E-2</v>
      </c>
      <c r="N458" s="293">
        <v>5.3999999999999999E-2</v>
      </c>
      <c r="O458" s="233">
        <v>6</v>
      </c>
      <c r="P458" s="283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260" t="s">
        <v>45</v>
      </c>
      <c r="B459" s="152" t="s">
        <v>12</v>
      </c>
      <c r="C459" s="259">
        <v>6</v>
      </c>
      <c r="D459" s="270">
        <v>0.65</v>
      </c>
      <c r="E459" s="268">
        <v>-1.58</v>
      </c>
      <c r="F459" s="268">
        <v>6.4</v>
      </c>
      <c r="G459" s="268">
        <v>-1.58</v>
      </c>
      <c r="H459" s="268">
        <v>7.06</v>
      </c>
      <c r="I459" s="268">
        <v>-1.51</v>
      </c>
      <c r="J459" s="268">
        <v>0.65</v>
      </c>
      <c r="K459" s="271">
        <v>-1.3</v>
      </c>
      <c r="L459" s="286">
        <v>3.4709999999999998E-2</v>
      </c>
      <c r="M459" s="126">
        <v>3.1910000000000001E-2</v>
      </c>
      <c r="N459" s="293">
        <v>5.3999999999999999E-2</v>
      </c>
      <c r="O459" s="233">
        <v>6</v>
      </c>
      <c r="P459" s="283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260" t="s">
        <v>45</v>
      </c>
      <c r="B460" s="152" t="s">
        <v>12</v>
      </c>
      <c r="C460" s="259">
        <v>7</v>
      </c>
      <c r="D460" s="270">
        <v>0.7</v>
      </c>
      <c r="E460" s="268">
        <v>-1.73</v>
      </c>
      <c r="F460" s="268">
        <v>6.58</v>
      </c>
      <c r="G460" s="268">
        <v>-1.55</v>
      </c>
      <c r="H460" s="268">
        <v>7.4</v>
      </c>
      <c r="I460" s="268">
        <v>-1.43</v>
      </c>
      <c r="J460" s="268">
        <v>0.73</v>
      </c>
      <c r="K460" s="271">
        <v>-1.43</v>
      </c>
      <c r="L460" s="286">
        <v>3.1669999999999997E-2</v>
      </c>
      <c r="M460" s="126">
        <v>3.6830000000000002E-2</v>
      </c>
      <c r="N460" s="293">
        <v>5.3999999999999999E-2</v>
      </c>
      <c r="O460" s="233">
        <v>6</v>
      </c>
      <c r="P460" s="283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260" t="s">
        <v>45</v>
      </c>
      <c r="B461" s="152" t="s">
        <v>12</v>
      </c>
      <c r="C461" s="259">
        <v>8</v>
      </c>
      <c r="D461" s="270">
        <v>0.74</v>
      </c>
      <c r="E461" s="268">
        <v>-1.94</v>
      </c>
      <c r="F461" s="268">
        <v>6.54</v>
      </c>
      <c r="G461" s="268">
        <v>-1.56</v>
      </c>
      <c r="H461" s="268">
        <v>7.55</v>
      </c>
      <c r="I461" s="268">
        <v>-1.37</v>
      </c>
      <c r="J461" s="268">
        <v>0.68</v>
      </c>
      <c r="K461" s="271">
        <v>-1.46</v>
      </c>
      <c r="L461" s="286">
        <v>3.4599999999999999E-2</v>
      </c>
      <c r="M461" s="126">
        <v>3.3910000000000003E-2</v>
      </c>
      <c r="N461" s="293">
        <v>5.3999999999999999E-2</v>
      </c>
      <c r="O461" s="233">
        <v>6</v>
      </c>
      <c r="P461" s="283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260" t="s">
        <v>45</v>
      </c>
      <c r="B462" s="152" t="s">
        <v>12</v>
      </c>
      <c r="C462" s="259">
        <v>9</v>
      </c>
      <c r="D462" s="270">
        <v>0.59</v>
      </c>
      <c r="E462" s="268">
        <v>-1.33</v>
      </c>
      <c r="F462" s="268">
        <v>6.61</v>
      </c>
      <c r="G462" s="268">
        <v>-1.54</v>
      </c>
      <c r="H462" s="268">
        <v>7.45</v>
      </c>
      <c r="I462" s="268">
        <v>-1.42</v>
      </c>
      <c r="J462" s="268">
        <v>0.79</v>
      </c>
      <c r="K462" s="271">
        <v>-1.41</v>
      </c>
      <c r="L462" s="286">
        <v>3.1350000000000003E-2</v>
      </c>
      <c r="M462" s="126">
        <v>3.7699999999999997E-2</v>
      </c>
      <c r="N462" s="293">
        <v>5.3999999999999999E-2</v>
      </c>
      <c r="O462" s="233">
        <v>6</v>
      </c>
      <c r="P462" s="283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260" t="s">
        <v>45</v>
      </c>
      <c r="B463" s="152" t="s">
        <v>12</v>
      </c>
      <c r="C463" s="259">
        <v>10</v>
      </c>
      <c r="D463" s="270">
        <v>0.74</v>
      </c>
      <c r="E463" s="268">
        <v>-1.62</v>
      </c>
      <c r="F463" s="268">
        <v>6.42</v>
      </c>
      <c r="G463" s="268">
        <v>-1.57</v>
      </c>
      <c r="H463" s="268">
        <v>7.41</v>
      </c>
      <c r="I463" s="268">
        <v>-1.37</v>
      </c>
      <c r="J463" s="268">
        <v>0.7</v>
      </c>
      <c r="K463" s="271">
        <v>-1.25</v>
      </c>
      <c r="L463" s="286">
        <v>3.3709999999999997E-2</v>
      </c>
      <c r="M463" s="126">
        <v>3.3799999999999997E-2</v>
      </c>
      <c r="N463" s="293">
        <v>5.3999999999999999E-2</v>
      </c>
      <c r="O463" s="233">
        <v>6</v>
      </c>
      <c r="P463" s="283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260" t="s">
        <v>45</v>
      </c>
      <c r="B464" s="152" t="s">
        <v>12</v>
      </c>
      <c r="C464" s="259">
        <v>11</v>
      </c>
      <c r="D464" s="270">
        <v>0.59</v>
      </c>
      <c r="E464" s="268">
        <v>-1.43</v>
      </c>
      <c r="F464" s="268">
        <v>6.53</v>
      </c>
      <c r="G464" s="268">
        <v>-1.53</v>
      </c>
      <c r="H464" s="268">
        <v>7.35</v>
      </c>
      <c r="I464" s="268">
        <v>-1.4</v>
      </c>
      <c r="J464" s="268">
        <v>0.85</v>
      </c>
      <c r="K464" s="271">
        <v>-1.56</v>
      </c>
      <c r="L464" s="286">
        <v>3.0460000000000001E-2</v>
      </c>
      <c r="M464" s="126">
        <v>3.7609999999999998E-2</v>
      </c>
      <c r="N464" s="293">
        <v>5.3999999999999999E-2</v>
      </c>
      <c r="O464" s="233">
        <v>6</v>
      </c>
      <c r="P464" s="283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260" t="s">
        <v>45</v>
      </c>
      <c r="B465" s="152" t="s">
        <v>12</v>
      </c>
      <c r="C465" s="259">
        <v>12</v>
      </c>
      <c r="D465" s="270">
        <v>0.65</v>
      </c>
      <c r="E465" s="268">
        <v>-1.5</v>
      </c>
      <c r="F465" s="268">
        <v>6.32</v>
      </c>
      <c r="G465" s="268">
        <v>-1.56</v>
      </c>
      <c r="H465" s="268">
        <v>7.31</v>
      </c>
      <c r="I465" s="268">
        <v>-1.37</v>
      </c>
      <c r="J465" s="268">
        <v>0.65</v>
      </c>
      <c r="K465" s="271">
        <v>-1.22</v>
      </c>
      <c r="L465" s="286">
        <v>3.2910000000000002E-2</v>
      </c>
      <c r="M465" s="126">
        <v>3.3680000000000002E-2</v>
      </c>
      <c r="N465" s="293">
        <v>5.3999999999999999E-2</v>
      </c>
      <c r="O465" s="233">
        <v>6</v>
      </c>
      <c r="P465" s="283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260" t="s">
        <v>45</v>
      </c>
      <c r="B466" s="152" t="s">
        <v>12</v>
      </c>
      <c r="C466" s="259">
        <v>13</v>
      </c>
      <c r="D466" s="270">
        <v>0.69</v>
      </c>
      <c r="E466" s="268">
        <v>-1.55</v>
      </c>
      <c r="F466" s="268">
        <v>6.31</v>
      </c>
      <c r="G466" s="268">
        <v>-1.52</v>
      </c>
      <c r="H466" s="268">
        <v>7.18</v>
      </c>
      <c r="I466" s="268">
        <v>-1.38</v>
      </c>
      <c r="J466" s="268">
        <v>0.93</v>
      </c>
      <c r="K466" s="271">
        <v>-1.6</v>
      </c>
      <c r="L466" s="286">
        <v>2.921E-2</v>
      </c>
      <c r="M466" s="126">
        <v>3.7190000000000001E-2</v>
      </c>
      <c r="N466" s="293">
        <v>5.3999999999999999E-2</v>
      </c>
      <c r="O466" s="233">
        <v>6</v>
      </c>
      <c r="P466" s="283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260" t="s">
        <v>45</v>
      </c>
      <c r="B467" s="152" t="s">
        <v>12</v>
      </c>
      <c r="C467" s="259">
        <v>14</v>
      </c>
      <c r="D467" s="270">
        <v>0.73</v>
      </c>
      <c r="E467" s="268">
        <v>-1.69</v>
      </c>
      <c r="F467" s="268">
        <v>6.05</v>
      </c>
      <c r="G467" s="268">
        <v>-1.55</v>
      </c>
      <c r="H467" s="268">
        <v>7.06</v>
      </c>
      <c r="I467" s="268">
        <v>-1.34</v>
      </c>
      <c r="J467" s="268">
        <v>0.73</v>
      </c>
      <c r="K467" s="271">
        <v>-1.37</v>
      </c>
      <c r="L467" s="286">
        <v>3.1230000000000001E-2</v>
      </c>
      <c r="M467" s="126">
        <v>3.295E-2</v>
      </c>
      <c r="N467" s="293">
        <v>5.3999999999999999E-2</v>
      </c>
      <c r="O467" s="233">
        <v>6</v>
      </c>
      <c r="P467" s="283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260" t="s">
        <v>45</v>
      </c>
      <c r="B468" s="152" t="s">
        <v>12</v>
      </c>
      <c r="C468" s="259">
        <v>15</v>
      </c>
      <c r="D468" s="270">
        <v>0.59</v>
      </c>
      <c r="E468" s="268">
        <v>-1.44</v>
      </c>
      <c r="F468" s="268">
        <v>5.74</v>
      </c>
      <c r="G468" s="268">
        <v>-1.53</v>
      </c>
      <c r="H468" s="268">
        <v>6.69</v>
      </c>
      <c r="I468" s="268">
        <v>-1.35</v>
      </c>
      <c r="J468" s="268">
        <v>0.81</v>
      </c>
      <c r="K468" s="271">
        <v>-1.53</v>
      </c>
      <c r="L468" s="286">
        <v>2.6450000000000001E-2</v>
      </c>
      <c r="M468" s="126">
        <v>3.5040000000000002E-2</v>
      </c>
      <c r="N468" s="293">
        <v>5.3999999999999999E-2</v>
      </c>
      <c r="O468" s="233">
        <v>6</v>
      </c>
      <c r="P468" s="283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260" t="s">
        <v>45</v>
      </c>
      <c r="B469" s="152" t="s">
        <v>12</v>
      </c>
      <c r="C469" s="259">
        <v>16</v>
      </c>
      <c r="D469" s="270">
        <v>0.76</v>
      </c>
      <c r="E469" s="268">
        <v>-1.87</v>
      </c>
      <c r="F469" s="268">
        <v>5.54</v>
      </c>
      <c r="G469" s="268">
        <v>-1.5</v>
      </c>
      <c r="H469" s="268">
        <v>6.58</v>
      </c>
      <c r="I469" s="268">
        <v>-1.28</v>
      </c>
      <c r="J469" s="268">
        <v>0.79</v>
      </c>
      <c r="K469" s="271">
        <v>-1.51</v>
      </c>
      <c r="L469" s="286">
        <v>2.802E-2</v>
      </c>
      <c r="M469" s="126">
        <v>3.0980000000000001E-2</v>
      </c>
      <c r="N469" s="293">
        <v>5.3999999999999999E-2</v>
      </c>
      <c r="O469" s="233">
        <v>6</v>
      </c>
      <c r="P469" s="283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260" t="s">
        <v>45</v>
      </c>
      <c r="B470" s="152" t="s">
        <v>13</v>
      </c>
      <c r="C470" s="259">
        <v>1</v>
      </c>
      <c r="D470" s="270">
        <v>0.57999999999999996</v>
      </c>
      <c r="E470" s="268">
        <v>-1.46</v>
      </c>
      <c r="F470" s="268">
        <v>5.34</v>
      </c>
      <c r="G470" s="268">
        <v>-1.47</v>
      </c>
      <c r="H470" s="268">
        <v>6.09</v>
      </c>
      <c r="I470" s="268">
        <v>-1.37</v>
      </c>
      <c r="J470" s="268">
        <v>0.89</v>
      </c>
      <c r="K470" s="271">
        <v>-1.69</v>
      </c>
      <c r="L470" s="286">
        <v>2.758E-2</v>
      </c>
      <c r="M470" s="126">
        <v>2.632E-2</v>
      </c>
      <c r="N470" s="293">
        <v>5.3999999999999999E-2</v>
      </c>
      <c r="O470" s="233">
        <v>6</v>
      </c>
      <c r="P470" s="283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260" t="s">
        <v>45</v>
      </c>
      <c r="B471" s="152" t="s">
        <v>13</v>
      </c>
      <c r="C471" s="259">
        <v>2</v>
      </c>
      <c r="D471" s="270">
        <v>0.63</v>
      </c>
      <c r="E471" s="268">
        <v>-1.65</v>
      </c>
      <c r="F471" s="268">
        <v>4.5599999999999996</v>
      </c>
      <c r="G471" s="268">
        <v>-1.54</v>
      </c>
      <c r="H471" s="268">
        <v>5.26</v>
      </c>
      <c r="I471" s="268">
        <v>-1.4</v>
      </c>
      <c r="J471" s="268">
        <v>0.62</v>
      </c>
      <c r="K471" s="271">
        <v>-1.33</v>
      </c>
      <c r="L471" s="286">
        <v>2.6249999999999999E-2</v>
      </c>
      <c r="M471" s="126">
        <v>2.1049999999999999E-2</v>
      </c>
      <c r="N471" s="293">
        <v>5.3999999999999999E-2</v>
      </c>
      <c r="O471" s="233">
        <v>6</v>
      </c>
      <c r="P471" s="283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260" t="s">
        <v>45</v>
      </c>
      <c r="B472" s="152" t="s">
        <v>13</v>
      </c>
      <c r="C472" s="259">
        <v>3</v>
      </c>
      <c r="D472" s="270">
        <v>0.48</v>
      </c>
      <c r="E472" s="268">
        <v>-1.52</v>
      </c>
      <c r="F472" s="268">
        <v>4.63</v>
      </c>
      <c r="G472" s="268">
        <v>-1.58</v>
      </c>
      <c r="H472" s="268">
        <v>5.31</v>
      </c>
      <c r="I472" s="268">
        <v>-1.46</v>
      </c>
      <c r="J472" s="268">
        <v>0.57999999999999996</v>
      </c>
      <c r="K472" s="271">
        <v>-1.45</v>
      </c>
      <c r="L472" s="286">
        <v>2.4070000000000001E-2</v>
      </c>
      <c r="M472" s="126">
        <v>2.4E-2</v>
      </c>
      <c r="N472" s="293">
        <v>5.3999999999999999E-2</v>
      </c>
      <c r="O472" s="233">
        <v>6</v>
      </c>
      <c r="P472" s="283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260" t="s">
        <v>45</v>
      </c>
      <c r="B473" s="152" t="s">
        <v>13</v>
      </c>
      <c r="C473" s="259">
        <v>4</v>
      </c>
      <c r="D473" s="270">
        <v>0.6</v>
      </c>
      <c r="E473" s="268">
        <v>-1.6</v>
      </c>
      <c r="F473" s="268">
        <v>5.4</v>
      </c>
      <c r="G473" s="268">
        <v>-1.6</v>
      </c>
      <c r="H473" s="268">
        <v>6.01</v>
      </c>
      <c r="I473" s="268">
        <v>-1.55</v>
      </c>
      <c r="J473" s="268">
        <v>0.62</v>
      </c>
      <c r="K473" s="271">
        <v>-1.35</v>
      </c>
      <c r="L473" s="286">
        <v>3.0870000000000002E-2</v>
      </c>
      <c r="M473" s="126">
        <v>2.5420000000000002E-2</v>
      </c>
      <c r="N473" s="293">
        <v>5.3999999999999999E-2</v>
      </c>
      <c r="O473" s="233">
        <v>6</v>
      </c>
      <c r="P473" s="283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260" t="s">
        <v>45</v>
      </c>
      <c r="B474" s="152" t="s">
        <v>13</v>
      </c>
      <c r="C474" s="259">
        <v>5</v>
      </c>
      <c r="D474" s="270">
        <v>0.63</v>
      </c>
      <c r="E474" s="268">
        <v>-1.41</v>
      </c>
      <c r="F474" s="268">
        <v>6.36</v>
      </c>
      <c r="G474" s="268">
        <v>-1.56</v>
      </c>
      <c r="H474" s="268">
        <v>7.2</v>
      </c>
      <c r="I474" s="268">
        <v>-1.46</v>
      </c>
      <c r="J474" s="268">
        <v>0.76</v>
      </c>
      <c r="K474" s="271">
        <v>-1.34</v>
      </c>
      <c r="L474" s="286">
        <v>3.2460000000000003E-2</v>
      </c>
      <c r="M474" s="126">
        <v>3.354E-2</v>
      </c>
      <c r="N474" s="293">
        <v>5.3999999999999999E-2</v>
      </c>
      <c r="O474" s="233">
        <v>6</v>
      </c>
      <c r="P474" s="283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260" t="s">
        <v>45</v>
      </c>
      <c r="B475" s="152" t="s">
        <v>13</v>
      </c>
      <c r="C475" s="259">
        <v>6</v>
      </c>
      <c r="D475" s="270">
        <v>0.69</v>
      </c>
      <c r="E475" s="268">
        <v>-1.61</v>
      </c>
      <c r="F475" s="268">
        <v>6.37</v>
      </c>
      <c r="G475" s="268">
        <v>-1.58</v>
      </c>
      <c r="H475" s="268">
        <v>7.39</v>
      </c>
      <c r="I475" s="268">
        <v>-1.41</v>
      </c>
      <c r="J475" s="268">
        <v>0.67</v>
      </c>
      <c r="K475" s="271">
        <v>-1.33</v>
      </c>
      <c r="L475" s="286">
        <v>3.585E-2</v>
      </c>
      <c r="M475" s="126">
        <v>3.107E-2</v>
      </c>
      <c r="N475" s="293">
        <v>5.3999999999999999E-2</v>
      </c>
      <c r="O475" s="233">
        <v>6</v>
      </c>
      <c r="P475" s="283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260" t="s">
        <v>45</v>
      </c>
      <c r="B476" s="152" t="s">
        <v>13</v>
      </c>
      <c r="C476" s="259">
        <v>7</v>
      </c>
      <c r="D476" s="270">
        <v>0.67</v>
      </c>
      <c r="E476" s="268">
        <v>-1.65</v>
      </c>
      <c r="F476" s="268">
        <v>6.5</v>
      </c>
      <c r="G476" s="268">
        <v>-1.55</v>
      </c>
      <c r="H476" s="268">
        <v>7.35</v>
      </c>
      <c r="I476" s="268">
        <v>-1.45</v>
      </c>
      <c r="J476" s="268">
        <v>0.77</v>
      </c>
      <c r="K476" s="271">
        <v>-1.53</v>
      </c>
      <c r="L476" s="286">
        <v>3.2500000000000001E-2</v>
      </c>
      <c r="M476" s="126">
        <v>3.4790000000000001E-2</v>
      </c>
      <c r="N476" s="293">
        <v>5.3999999999999999E-2</v>
      </c>
      <c r="O476" s="233">
        <v>6</v>
      </c>
      <c r="P476" s="283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260" t="s">
        <v>45</v>
      </c>
      <c r="B477" s="152" t="s">
        <v>13</v>
      </c>
      <c r="C477" s="259">
        <v>8</v>
      </c>
      <c r="D477" s="270">
        <v>0.77</v>
      </c>
      <c r="E477" s="268">
        <v>-2.04</v>
      </c>
      <c r="F477" s="268">
        <v>6.43</v>
      </c>
      <c r="G477" s="268">
        <v>-1.56</v>
      </c>
      <c r="H477" s="268">
        <v>7.48</v>
      </c>
      <c r="I477" s="268">
        <v>-1.38</v>
      </c>
      <c r="J477" s="268">
        <v>0.7</v>
      </c>
      <c r="K477" s="271">
        <v>-1.45</v>
      </c>
      <c r="L477" s="286">
        <v>3.5409999999999997E-2</v>
      </c>
      <c r="M477" s="126">
        <v>3.2030000000000003E-2</v>
      </c>
      <c r="N477" s="293">
        <v>5.3999999999999999E-2</v>
      </c>
      <c r="O477" s="233">
        <v>6</v>
      </c>
      <c r="P477" s="283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260" t="s">
        <v>45</v>
      </c>
      <c r="B478" s="152" t="s">
        <v>13</v>
      </c>
      <c r="C478" s="259">
        <v>9</v>
      </c>
      <c r="D478" s="270">
        <v>0.59</v>
      </c>
      <c r="E478" s="268">
        <v>-1.33</v>
      </c>
      <c r="F478" s="268">
        <v>6.57</v>
      </c>
      <c r="G478" s="268">
        <v>-1.53</v>
      </c>
      <c r="H478" s="268">
        <v>7.37</v>
      </c>
      <c r="I478" s="268">
        <v>-1.43</v>
      </c>
      <c r="J478" s="268">
        <v>0.85</v>
      </c>
      <c r="K478" s="271">
        <v>-1.51</v>
      </c>
      <c r="L478" s="286">
        <v>3.2300000000000002E-2</v>
      </c>
      <c r="M478" s="126">
        <v>3.5569999999999997E-2</v>
      </c>
      <c r="N478" s="293">
        <v>5.3999999999999999E-2</v>
      </c>
      <c r="O478" s="233">
        <v>6</v>
      </c>
      <c r="P478" s="283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260" t="s">
        <v>45</v>
      </c>
      <c r="B479" s="152" t="s">
        <v>13</v>
      </c>
      <c r="C479" s="259">
        <v>10</v>
      </c>
      <c r="D479" s="270">
        <v>0.74</v>
      </c>
      <c r="E479" s="268">
        <v>-1.63</v>
      </c>
      <c r="F479" s="268">
        <v>6.33</v>
      </c>
      <c r="G479" s="268">
        <v>-1.57</v>
      </c>
      <c r="H479" s="268">
        <v>7.34</v>
      </c>
      <c r="I479" s="268">
        <v>-1.39</v>
      </c>
      <c r="J479" s="268">
        <v>0.71</v>
      </c>
      <c r="K479" s="271">
        <v>-1.28</v>
      </c>
      <c r="L479" s="286">
        <v>3.465E-2</v>
      </c>
      <c r="M479" s="126">
        <v>3.1960000000000002E-2</v>
      </c>
      <c r="N479" s="293">
        <v>5.3999999999999999E-2</v>
      </c>
      <c r="O479" s="233">
        <v>6</v>
      </c>
      <c r="P479" s="283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260" t="s">
        <v>45</v>
      </c>
      <c r="B480" s="152" t="s">
        <v>13</v>
      </c>
      <c r="C480" s="259">
        <v>11</v>
      </c>
      <c r="D480" s="270">
        <v>0.56999999999999995</v>
      </c>
      <c r="E480" s="268">
        <v>-1.36</v>
      </c>
      <c r="F480" s="268">
        <v>6.41</v>
      </c>
      <c r="G480" s="268">
        <v>-1.52</v>
      </c>
      <c r="H480" s="268">
        <v>7.23</v>
      </c>
      <c r="I480" s="268">
        <v>-1.42</v>
      </c>
      <c r="J480" s="268">
        <v>0.84</v>
      </c>
      <c r="K480" s="271">
        <v>-1.56</v>
      </c>
      <c r="L480" s="286">
        <v>3.1130000000000001E-2</v>
      </c>
      <c r="M480" s="126">
        <v>3.5340000000000003E-2</v>
      </c>
      <c r="N480" s="293">
        <v>5.3999999999999999E-2</v>
      </c>
      <c r="O480" s="233">
        <v>6</v>
      </c>
      <c r="P480" s="283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260" t="s">
        <v>45</v>
      </c>
      <c r="B481" s="152" t="s">
        <v>13</v>
      </c>
      <c r="C481" s="259">
        <v>12</v>
      </c>
      <c r="D481" s="270">
        <v>0.56000000000000005</v>
      </c>
      <c r="E481" s="268">
        <v>-1.28</v>
      </c>
      <c r="F481" s="268">
        <v>6.2</v>
      </c>
      <c r="G481" s="268">
        <v>-1.56</v>
      </c>
      <c r="H481" s="268">
        <v>7.19</v>
      </c>
      <c r="I481" s="268">
        <v>-1.38</v>
      </c>
      <c r="J481" s="268">
        <v>0.62</v>
      </c>
      <c r="K481" s="271">
        <v>-1.1499999999999999</v>
      </c>
      <c r="L481" s="286">
        <v>3.3619999999999997E-2</v>
      </c>
      <c r="M481" s="126">
        <v>3.168E-2</v>
      </c>
      <c r="N481" s="293">
        <v>5.3999999999999999E-2</v>
      </c>
      <c r="O481" s="233">
        <v>6</v>
      </c>
      <c r="P481" s="283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260" t="s">
        <v>45</v>
      </c>
      <c r="B482" s="152" t="s">
        <v>13</v>
      </c>
      <c r="C482" s="259">
        <v>13</v>
      </c>
      <c r="D482" s="270">
        <v>0.67</v>
      </c>
      <c r="E482" s="268">
        <v>-1.5</v>
      </c>
      <c r="F482" s="268">
        <v>6.18</v>
      </c>
      <c r="G482" s="268">
        <v>-1.52</v>
      </c>
      <c r="H482" s="268">
        <v>7.05</v>
      </c>
      <c r="I482" s="268">
        <v>-1.4</v>
      </c>
      <c r="J482" s="268">
        <v>0.99</v>
      </c>
      <c r="K482" s="271">
        <v>-1.69</v>
      </c>
      <c r="L482" s="286">
        <v>2.9839999999999998E-2</v>
      </c>
      <c r="M482" s="126">
        <v>3.4950000000000002E-2</v>
      </c>
      <c r="N482" s="293">
        <v>5.3999999999999999E-2</v>
      </c>
      <c r="O482" s="233">
        <v>6</v>
      </c>
      <c r="P482" s="283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260" t="s">
        <v>45</v>
      </c>
      <c r="B483" s="152" t="s">
        <v>13</v>
      </c>
      <c r="C483" s="259">
        <v>14</v>
      </c>
      <c r="D483" s="270">
        <v>0.74</v>
      </c>
      <c r="E483" s="268">
        <v>-1.69</v>
      </c>
      <c r="F483" s="268">
        <v>5.91</v>
      </c>
      <c r="G483" s="268">
        <v>-1.55</v>
      </c>
      <c r="H483" s="268">
        <v>6.93</v>
      </c>
      <c r="I483" s="268">
        <v>-1.36</v>
      </c>
      <c r="J483" s="268">
        <v>0.73</v>
      </c>
      <c r="K483" s="271">
        <v>-1.35</v>
      </c>
      <c r="L483" s="286">
        <v>3.184E-2</v>
      </c>
      <c r="M483" s="126">
        <v>3.0970000000000001E-2</v>
      </c>
      <c r="N483" s="293">
        <v>5.3999999999999999E-2</v>
      </c>
      <c r="O483" s="233">
        <v>6</v>
      </c>
      <c r="P483" s="283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260" t="s">
        <v>45</v>
      </c>
      <c r="B484" s="152" t="s">
        <v>13</v>
      </c>
      <c r="C484" s="259">
        <v>15</v>
      </c>
      <c r="D484" s="270">
        <v>0.63</v>
      </c>
      <c r="E484" s="268">
        <v>-1.56</v>
      </c>
      <c r="F484" s="268">
        <v>5.61</v>
      </c>
      <c r="G484" s="268">
        <v>-1.52</v>
      </c>
      <c r="H484" s="268">
        <v>6.55</v>
      </c>
      <c r="I484" s="268">
        <v>-1.37</v>
      </c>
      <c r="J484" s="268">
        <v>0.76</v>
      </c>
      <c r="K484" s="271">
        <v>-1.43</v>
      </c>
      <c r="L484" s="286">
        <v>2.7009999999999999E-2</v>
      </c>
      <c r="M484" s="126">
        <v>3.2890000000000003E-2</v>
      </c>
      <c r="N484" s="293">
        <v>5.3999999999999999E-2</v>
      </c>
      <c r="O484" s="233">
        <v>6</v>
      </c>
      <c r="P484" s="283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260" t="s">
        <v>45</v>
      </c>
      <c r="B485" s="152" t="s">
        <v>13</v>
      </c>
      <c r="C485" s="259">
        <v>16</v>
      </c>
      <c r="D485" s="270">
        <v>0.76</v>
      </c>
      <c r="E485" s="268">
        <v>-1.83</v>
      </c>
      <c r="F485" s="268">
        <v>5.41</v>
      </c>
      <c r="G485" s="268">
        <v>-1.5</v>
      </c>
      <c r="H485" s="268">
        <v>6.43</v>
      </c>
      <c r="I485" s="268">
        <v>-1.29</v>
      </c>
      <c r="J485" s="268">
        <v>0.78</v>
      </c>
      <c r="K485" s="271">
        <v>-1.5</v>
      </c>
      <c r="L485" s="286">
        <v>2.861E-2</v>
      </c>
      <c r="M485" s="126">
        <v>2.9080000000000002E-2</v>
      </c>
      <c r="N485" s="293">
        <v>5.3999999999999999E-2</v>
      </c>
      <c r="O485" s="233">
        <v>6</v>
      </c>
      <c r="P485" s="283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260" t="s">
        <v>46</v>
      </c>
      <c r="B486" s="152" t="s">
        <v>12</v>
      </c>
      <c r="C486" s="259">
        <v>1</v>
      </c>
      <c r="D486" s="270">
        <v>0.38</v>
      </c>
      <c r="E486" s="268">
        <v>-1.61</v>
      </c>
      <c r="F486" s="268">
        <v>3.82</v>
      </c>
      <c r="G486" s="268">
        <v>-1.55</v>
      </c>
      <c r="H486" s="268">
        <v>3.42</v>
      </c>
      <c r="I486" s="268">
        <v>-1.7</v>
      </c>
      <c r="J486" s="268">
        <v>0.38</v>
      </c>
      <c r="K486" s="271">
        <v>-1.34</v>
      </c>
      <c r="L486" s="286" t="s">
        <v>124</v>
      </c>
      <c r="M486" s="126" t="s">
        <v>124</v>
      </c>
      <c r="N486" s="293" t="s">
        <v>124</v>
      </c>
      <c r="O486" s="233" t="s">
        <v>124</v>
      </c>
      <c r="P486" s="284" t="s">
        <v>124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260" t="s">
        <v>46</v>
      </c>
      <c r="B487" s="152" t="s">
        <v>12</v>
      </c>
      <c r="C487" s="259">
        <v>2</v>
      </c>
      <c r="D487" s="270">
        <v>0.36</v>
      </c>
      <c r="E487" s="268">
        <v>-1.74</v>
      </c>
      <c r="F487" s="268">
        <v>3.78</v>
      </c>
      <c r="G487" s="268">
        <v>-1.61</v>
      </c>
      <c r="H487" s="268">
        <v>3.82</v>
      </c>
      <c r="I487" s="268">
        <v>-1.66</v>
      </c>
      <c r="J487" s="268">
        <v>0.28999999999999998</v>
      </c>
      <c r="K487" s="271">
        <v>-1.27</v>
      </c>
      <c r="L487" s="286" t="s">
        <v>124</v>
      </c>
      <c r="M487" s="126" t="s">
        <v>124</v>
      </c>
      <c r="N487" s="293" t="s">
        <v>124</v>
      </c>
      <c r="O487" s="233" t="s">
        <v>124</v>
      </c>
      <c r="P487" s="284" t="s">
        <v>124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260" t="s">
        <v>46</v>
      </c>
      <c r="B488" s="152" t="s">
        <v>12</v>
      </c>
      <c r="C488" s="259">
        <v>3</v>
      </c>
      <c r="D488" s="270">
        <v>0.41</v>
      </c>
      <c r="E488" s="268">
        <v>-1.77</v>
      </c>
      <c r="F488" s="268">
        <v>4.4000000000000004</v>
      </c>
      <c r="G488" s="268">
        <v>-1.63</v>
      </c>
      <c r="H488" s="268">
        <v>4.18</v>
      </c>
      <c r="I488" s="268">
        <v>-1.68</v>
      </c>
      <c r="J488" s="268">
        <v>0.38</v>
      </c>
      <c r="K488" s="271">
        <v>-1.47</v>
      </c>
      <c r="L488" s="286" t="s">
        <v>124</v>
      </c>
      <c r="M488" s="126" t="s">
        <v>124</v>
      </c>
      <c r="N488" s="293" t="s">
        <v>124</v>
      </c>
      <c r="O488" s="233" t="s">
        <v>124</v>
      </c>
      <c r="P488" s="284" t="s">
        <v>124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260" t="s">
        <v>46</v>
      </c>
      <c r="B489" s="152" t="s">
        <v>12</v>
      </c>
      <c r="C489" s="259">
        <v>4</v>
      </c>
      <c r="D489" s="270">
        <v>0.55000000000000004</v>
      </c>
      <c r="E489" s="268">
        <v>-2.19</v>
      </c>
      <c r="F489" s="268">
        <v>4.82</v>
      </c>
      <c r="G489" s="268">
        <v>-1.66</v>
      </c>
      <c r="H489" s="268">
        <v>5.08</v>
      </c>
      <c r="I489" s="268">
        <v>-1.6</v>
      </c>
      <c r="J489" s="268">
        <v>0.36</v>
      </c>
      <c r="K489" s="271">
        <v>-1.43</v>
      </c>
      <c r="L489" s="286" t="s">
        <v>124</v>
      </c>
      <c r="M489" s="126" t="s">
        <v>124</v>
      </c>
      <c r="N489" s="293" t="s">
        <v>124</v>
      </c>
      <c r="O489" s="233" t="s">
        <v>124</v>
      </c>
      <c r="P489" s="284" t="s">
        <v>124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260" t="s">
        <v>46</v>
      </c>
      <c r="B490" s="152" t="s">
        <v>12</v>
      </c>
      <c r="C490" s="259">
        <v>5</v>
      </c>
      <c r="D490" s="270">
        <v>0.54</v>
      </c>
      <c r="E490" s="268">
        <v>-1.92</v>
      </c>
      <c r="F490" s="268">
        <v>5.16</v>
      </c>
      <c r="G490" s="268">
        <v>-1.64</v>
      </c>
      <c r="H490" s="268">
        <v>4.97</v>
      </c>
      <c r="I490" s="268">
        <v>-1.65</v>
      </c>
      <c r="J490" s="268">
        <v>0.44</v>
      </c>
      <c r="K490" s="271">
        <v>-1.54</v>
      </c>
      <c r="L490" s="286" t="s">
        <v>124</v>
      </c>
      <c r="M490" s="126" t="s">
        <v>124</v>
      </c>
      <c r="N490" s="293" t="s">
        <v>124</v>
      </c>
      <c r="O490" s="233" t="s">
        <v>124</v>
      </c>
      <c r="P490" s="284" t="s">
        <v>124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260" t="s">
        <v>46</v>
      </c>
      <c r="B491" s="152" t="s">
        <v>12</v>
      </c>
      <c r="C491" s="259">
        <v>6</v>
      </c>
      <c r="D491" s="270">
        <v>0.5</v>
      </c>
      <c r="E491" s="268">
        <v>-1.92</v>
      </c>
      <c r="F491" s="268">
        <v>4.9400000000000004</v>
      </c>
      <c r="G491" s="268">
        <v>-1.67</v>
      </c>
      <c r="H491" s="268">
        <v>5.29</v>
      </c>
      <c r="I491" s="268">
        <v>-1.57</v>
      </c>
      <c r="J491" s="268">
        <v>0.35</v>
      </c>
      <c r="K491" s="271">
        <v>-1.28</v>
      </c>
      <c r="L491" s="286" t="s">
        <v>124</v>
      </c>
      <c r="M491" s="126" t="s">
        <v>124</v>
      </c>
      <c r="N491" s="293" t="s">
        <v>124</v>
      </c>
      <c r="O491" s="233" t="s">
        <v>124</v>
      </c>
      <c r="P491" s="284" t="s">
        <v>124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260" t="s">
        <v>46</v>
      </c>
      <c r="B492" s="152" t="s">
        <v>12</v>
      </c>
      <c r="C492" s="259">
        <v>7</v>
      </c>
      <c r="D492" s="270">
        <v>0.5</v>
      </c>
      <c r="E492" s="268">
        <v>-1.96</v>
      </c>
      <c r="F492" s="268">
        <v>5.12</v>
      </c>
      <c r="G492" s="268">
        <v>-1.64</v>
      </c>
      <c r="H492" s="268">
        <v>4.95</v>
      </c>
      <c r="I492" s="268">
        <v>-1.63</v>
      </c>
      <c r="J492" s="268">
        <v>0.37</v>
      </c>
      <c r="K492" s="271">
        <v>-1.33</v>
      </c>
      <c r="L492" s="286" t="s">
        <v>124</v>
      </c>
      <c r="M492" s="126" t="s">
        <v>124</v>
      </c>
      <c r="N492" s="293" t="s">
        <v>124</v>
      </c>
      <c r="O492" s="233" t="s">
        <v>124</v>
      </c>
      <c r="P492" s="284" t="s">
        <v>124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260" t="s">
        <v>46</v>
      </c>
      <c r="B493" s="152" t="s">
        <v>12</v>
      </c>
      <c r="C493" s="259">
        <v>8</v>
      </c>
      <c r="D493" s="270">
        <v>0.55000000000000004</v>
      </c>
      <c r="E493" s="268">
        <v>-1.94</v>
      </c>
      <c r="F493" s="268">
        <v>5.19</v>
      </c>
      <c r="G493" s="268">
        <v>-1.64</v>
      </c>
      <c r="H493" s="268">
        <v>5.59</v>
      </c>
      <c r="I493" s="268">
        <v>-1.54</v>
      </c>
      <c r="J493" s="268">
        <v>0.37</v>
      </c>
      <c r="K493" s="271">
        <v>-1.23</v>
      </c>
      <c r="L493" s="286" t="s">
        <v>124</v>
      </c>
      <c r="M493" s="126" t="s">
        <v>124</v>
      </c>
      <c r="N493" s="293" t="s">
        <v>124</v>
      </c>
      <c r="O493" s="233" t="s">
        <v>124</v>
      </c>
      <c r="P493" s="284" t="s">
        <v>124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260" t="s">
        <v>46</v>
      </c>
      <c r="B494" s="152" t="s">
        <v>12</v>
      </c>
      <c r="C494" s="259">
        <v>9</v>
      </c>
      <c r="D494" s="270">
        <v>0.47</v>
      </c>
      <c r="E494" s="268">
        <v>-1.81</v>
      </c>
      <c r="F494" s="268">
        <v>5.27</v>
      </c>
      <c r="G494" s="268">
        <v>-1.63</v>
      </c>
      <c r="H494" s="268">
        <v>5.08</v>
      </c>
      <c r="I494" s="268">
        <v>-1.62</v>
      </c>
      <c r="J494" s="268">
        <v>0.37</v>
      </c>
      <c r="K494" s="271">
        <v>-1.29</v>
      </c>
      <c r="L494" s="286" t="s">
        <v>124</v>
      </c>
      <c r="M494" s="126" t="s">
        <v>124</v>
      </c>
      <c r="N494" s="293" t="s">
        <v>124</v>
      </c>
      <c r="O494" s="233" t="s">
        <v>124</v>
      </c>
      <c r="P494" s="284" t="s">
        <v>124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260" t="s">
        <v>46</v>
      </c>
      <c r="B495" s="152" t="s">
        <v>12</v>
      </c>
      <c r="C495" s="259">
        <v>10</v>
      </c>
      <c r="D495" s="270">
        <v>0.51</v>
      </c>
      <c r="E495" s="268">
        <v>-1.87</v>
      </c>
      <c r="F495" s="268">
        <v>5.18</v>
      </c>
      <c r="G495" s="268">
        <v>-1.64</v>
      </c>
      <c r="H495" s="268">
        <v>5.4</v>
      </c>
      <c r="I495" s="268">
        <v>-1.59</v>
      </c>
      <c r="J495" s="268">
        <v>0.38</v>
      </c>
      <c r="K495" s="271">
        <v>-1.35</v>
      </c>
      <c r="L495" s="286" t="s">
        <v>124</v>
      </c>
      <c r="M495" s="126" t="s">
        <v>124</v>
      </c>
      <c r="N495" s="293" t="s">
        <v>124</v>
      </c>
      <c r="O495" s="233" t="s">
        <v>124</v>
      </c>
      <c r="P495" s="284" t="s">
        <v>124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260" t="s">
        <v>46</v>
      </c>
      <c r="B496" s="152" t="s">
        <v>12</v>
      </c>
      <c r="C496" s="259">
        <v>11</v>
      </c>
      <c r="D496" s="270">
        <v>0.47</v>
      </c>
      <c r="E496" s="268">
        <v>-1.81</v>
      </c>
      <c r="F496" s="268">
        <v>5.35</v>
      </c>
      <c r="G496" s="268">
        <v>-1.61</v>
      </c>
      <c r="H496" s="268">
        <v>5.14</v>
      </c>
      <c r="I496" s="268">
        <v>-1.6</v>
      </c>
      <c r="J496" s="268">
        <v>0.43</v>
      </c>
      <c r="K496" s="271">
        <v>-1.48</v>
      </c>
      <c r="L496" s="286" t="s">
        <v>124</v>
      </c>
      <c r="M496" s="126" t="s">
        <v>124</v>
      </c>
      <c r="N496" s="293" t="s">
        <v>124</v>
      </c>
      <c r="O496" s="233" t="s">
        <v>124</v>
      </c>
      <c r="P496" s="284" t="s">
        <v>124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260" t="s">
        <v>46</v>
      </c>
      <c r="B497" s="152" t="s">
        <v>12</v>
      </c>
      <c r="C497" s="259">
        <v>12</v>
      </c>
      <c r="D497" s="270">
        <v>0.56999999999999995</v>
      </c>
      <c r="E497" s="268">
        <v>-1.86</v>
      </c>
      <c r="F497" s="268">
        <v>5.3</v>
      </c>
      <c r="G497" s="268">
        <v>-1.61</v>
      </c>
      <c r="H497" s="268">
        <v>5.42</v>
      </c>
      <c r="I497" s="268">
        <v>-1.59</v>
      </c>
      <c r="J497" s="268">
        <v>0.41</v>
      </c>
      <c r="K497" s="271">
        <v>-1.27</v>
      </c>
      <c r="L497" s="286" t="s">
        <v>124</v>
      </c>
      <c r="M497" s="126" t="s">
        <v>124</v>
      </c>
      <c r="N497" s="293" t="s">
        <v>124</v>
      </c>
      <c r="O497" s="233" t="s">
        <v>124</v>
      </c>
      <c r="P497" s="284" t="s">
        <v>124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260" t="s">
        <v>46</v>
      </c>
      <c r="B498" s="152" t="s">
        <v>12</v>
      </c>
      <c r="C498" s="259">
        <v>13</v>
      </c>
      <c r="D498" s="270">
        <v>0.5</v>
      </c>
      <c r="E498" s="268">
        <v>-1.76</v>
      </c>
      <c r="F498" s="268">
        <v>5.42</v>
      </c>
      <c r="G498" s="268">
        <v>-1.59</v>
      </c>
      <c r="H498" s="268">
        <v>5.13</v>
      </c>
      <c r="I498" s="268">
        <v>-1.59</v>
      </c>
      <c r="J498" s="268">
        <v>0.44</v>
      </c>
      <c r="K498" s="271">
        <v>-1.36</v>
      </c>
      <c r="L498" s="286" t="s">
        <v>124</v>
      </c>
      <c r="M498" s="126" t="s">
        <v>124</v>
      </c>
      <c r="N498" s="293" t="s">
        <v>124</v>
      </c>
      <c r="O498" s="233" t="s">
        <v>124</v>
      </c>
      <c r="P498" s="284" t="s">
        <v>124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260" t="s">
        <v>46</v>
      </c>
      <c r="B499" s="152" t="s">
        <v>12</v>
      </c>
      <c r="C499" s="259">
        <v>14</v>
      </c>
      <c r="D499" s="270">
        <v>0.57999999999999996</v>
      </c>
      <c r="E499" s="268">
        <v>-1.94</v>
      </c>
      <c r="F499" s="268">
        <v>5.22</v>
      </c>
      <c r="G499" s="268">
        <v>-1.57</v>
      </c>
      <c r="H499" s="268">
        <v>5.18</v>
      </c>
      <c r="I499" s="268">
        <v>-1.6</v>
      </c>
      <c r="J499" s="268">
        <v>0.4</v>
      </c>
      <c r="K499" s="271">
        <v>-1.28</v>
      </c>
      <c r="L499" s="286" t="s">
        <v>124</v>
      </c>
      <c r="M499" s="126" t="s">
        <v>124</v>
      </c>
      <c r="N499" s="293" t="s">
        <v>124</v>
      </c>
      <c r="O499" s="233" t="s">
        <v>124</v>
      </c>
      <c r="P499" s="284" t="s">
        <v>124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260" t="s">
        <v>46</v>
      </c>
      <c r="B500" s="152" t="s">
        <v>12</v>
      </c>
      <c r="C500" s="259">
        <v>15</v>
      </c>
      <c r="D500" s="270">
        <v>0.57999999999999996</v>
      </c>
      <c r="E500" s="268">
        <v>-1.96</v>
      </c>
      <c r="F500" s="268">
        <v>5.14</v>
      </c>
      <c r="G500" s="268">
        <v>-1.57</v>
      </c>
      <c r="H500" s="268">
        <v>4.76</v>
      </c>
      <c r="I500" s="268">
        <v>-1.6</v>
      </c>
      <c r="J500" s="268">
        <v>0.52</v>
      </c>
      <c r="K500" s="271">
        <v>-1.55</v>
      </c>
      <c r="L500" s="286" t="s">
        <v>124</v>
      </c>
      <c r="M500" s="126" t="s">
        <v>124</v>
      </c>
      <c r="N500" s="293" t="s">
        <v>124</v>
      </c>
      <c r="O500" s="233" t="s">
        <v>124</v>
      </c>
      <c r="P500" s="284" t="s">
        <v>124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260" t="s">
        <v>46</v>
      </c>
      <c r="B501" s="152" t="s">
        <v>12</v>
      </c>
      <c r="C501" s="259">
        <v>16</v>
      </c>
      <c r="D501" s="270">
        <v>0.51</v>
      </c>
      <c r="E501" s="268">
        <v>-1.92</v>
      </c>
      <c r="F501" s="268">
        <v>4.9400000000000004</v>
      </c>
      <c r="G501" s="268">
        <v>-1.52</v>
      </c>
      <c r="H501" s="268">
        <v>4.82</v>
      </c>
      <c r="I501" s="268">
        <v>-1.55</v>
      </c>
      <c r="J501" s="268">
        <v>0.43</v>
      </c>
      <c r="K501" s="271">
        <v>-1.52</v>
      </c>
      <c r="L501" s="286" t="s">
        <v>124</v>
      </c>
      <c r="M501" s="126" t="s">
        <v>124</v>
      </c>
      <c r="N501" s="293" t="s">
        <v>124</v>
      </c>
      <c r="O501" s="233" t="s">
        <v>124</v>
      </c>
      <c r="P501" s="284" t="s">
        <v>124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260" t="s">
        <v>46</v>
      </c>
      <c r="B502" s="152" t="s">
        <v>13</v>
      </c>
      <c r="C502" s="259">
        <v>1</v>
      </c>
      <c r="D502" s="270">
        <v>0.4</v>
      </c>
      <c r="E502" s="268">
        <v>-1.66</v>
      </c>
      <c r="F502" s="268">
        <v>3.83</v>
      </c>
      <c r="G502" s="268">
        <v>-1.56</v>
      </c>
      <c r="H502" s="268">
        <v>3.43</v>
      </c>
      <c r="I502" s="268">
        <v>-1.71</v>
      </c>
      <c r="J502" s="268">
        <v>0.4</v>
      </c>
      <c r="K502" s="271">
        <v>-1.38</v>
      </c>
      <c r="L502" s="286" t="s">
        <v>124</v>
      </c>
      <c r="M502" s="126" t="s">
        <v>124</v>
      </c>
      <c r="N502" s="293" t="s">
        <v>124</v>
      </c>
      <c r="O502" s="233" t="s">
        <v>124</v>
      </c>
      <c r="P502" s="284" t="s">
        <v>124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260" t="s">
        <v>46</v>
      </c>
      <c r="B503" s="152" t="s">
        <v>13</v>
      </c>
      <c r="C503" s="259">
        <v>2</v>
      </c>
      <c r="D503" s="270">
        <v>0.39</v>
      </c>
      <c r="E503" s="268">
        <v>-1.84</v>
      </c>
      <c r="F503" s="268">
        <v>3.76</v>
      </c>
      <c r="G503" s="268">
        <v>-1.64</v>
      </c>
      <c r="H503" s="268">
        <v>3.78</v>
      </c>
      <c r="I503" s="268">
        <v>-1.71</v>
      </c>
      <c r="J503" s="268">
        <v>0.31</v>
      </c>
      <c r="K503" s="271">
        <v>-1.32</v>
      </c>
      <c r="L503" s="286" t="s">
        <v>124</v>
      </c>
      <c r="M503" s="126" t="s">
        <v>124</v>
      </c>
      <c r="N503" s="293" t="s">
        <v>124</v>
      </c>
      <c r="O503" s="233" t="s">
        <v>124</v>
      </c>
      <c r="P503" s="284" t="s">
        <v>124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260" t="s">
        <v>46</v>
      </c>
      <c r="B504" s="152" t="s">
        <v>13</v>
      </c>
      <c r="C504" s="259">
        <v>3</v>
      </c>
      <c r="D504" s="270">
        <v>0.44</v>
      </c>
      <c r="E504" s="268">
        <v>-1.83</v>
      </c>
      <c r="F504" s="268">
        <v>4.41</v>
      </c>
      <c r="G504" s="268">
        <v>-1.63</v>
      </c>
      <c r="H504" s="268">
        <v>4.1900000000000004</v>
      </c>
      <c r="I504" s="268">
        <v>-1.7</v>
      </c>
      <c r="J504" s="268">
        <v>0.38</v>
      </c>
      <c r="K504" s="271">
        <v>-1.37</v>
      </c>
      <c r="L504" s="286" t="s">
        <v>124</v>
      </c>
      <c r="M504" s="126" t="s">
        <v>124</v>
      </c>
      <c r="N504" s="293" t="s">
        <v>124</v>
      </c>
      <c r="O504" s="233" t="s">
        <v>124</v>
      </c>
      <c r="P504" s="284" t="s">
        <v>124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260" t="s">
        <v>46</v>
      </c>
      <c r="B505" s="152" t="s">
        <v>13</v>
      </c>
      <c r="C505" s="259">
        <v>4</v>
      </c>
      <c r="D505" s="270">
        <v>0.53</v>
      </c>
      <c r="E505" s="268">
        <v>-2.06</v>
      </c>
      <c r="F505" s="268">
        <v>4.6900000000000004</v>
      </c>
      <c r="G505" s="268">
        <v>-1.78</v>
      </c>
      <c r="H505" s="268">
        <v>5.09</v>
      </c>
      <c r="I505" s="268">
        <v>-1.62</v>
      </c>
      <c r="J505" s="268">
        <v>0.38</v>
      </c>
      <c r="K505" s="271">
        <v>-1.54</v>
      </c>
      <c r="L505" s="286" t="s">
        <v>124</v>
      </c>
      <c r="M505" s="126" t="s">
        <v>124</v>
      </c>
      <c r="N505" s="293" t="s">
        <v>124</v>
      </c>
      <c r="O505" s="233" t="s">
        <v>124</v>
      </c>
      <c r="P505" s="284" t="s">
        <v>124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260" t="s">
        <v>46</v>
      </c>
      <c r="B506" s="152" t="s">
        <v>13</v>
      </c>
      <c r="C506" s="259">
        <v>5</v>
      </c>
      <c r="D506" s="270">
        <v>0.57999999999999996</v>
      </c>
      <c r="E506" s="268">
        <v>-2</v>
      </c>
      <c r="F506" s="268">
        <v>5.14</v>
      </c>
      <c r="G506" s="268">
        <v>-1.63</v>
      </c>
      <c r="H506" s="268">
        <v>4.96</v>
      </c>
      <c r="I506" s="268">
        <v>-1.66</v>
      </c>
      <c r="J506" s="268">
        <v>0.43</v>
      </c>
      <c r="K506" s="271">
        <v>-1.44</v>
      </c>
      <c r="L506" s="286" t="s">
        <v>124</v>
      </c>
      <c r="M506" s="126" t="s">
        <v>124</v>
      </c>
      <c r="N506" s="293" t="s">
        <v>124</v>
      </c>
      <c r="O506" s="233" t="s">
        <v>124</v>
      </c>
      <c r="P506" s="284" t="s">
        <v>124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260" t="s">
        <v>46</v>
      </c>
      <c r="B507" s="152" t="s">
        <v>13</v>
      </c>
      <c r="C507" s="259">
        <v>6</v>
      </c>
      <c r="D507" s="270">
        <v>0.49</v>
      </c>
      <c r="E507" s="268">
        <v>-1.8</v>
      </c>
      <c r="F507" s="268">
        <v>4.91</v>
      </c>
      <c r="G507" s="268">
        <v>-1.67</v>
      </c>
      <c r="H507" s="268">
        <v>5.27</v>
      </c>
      <c r="I507" s="268">
        <v>-1.59</v>
      </c>
      <c r="J507" s="268">
        <v>0.36</v>
      </c>
      <c r="K507" s="271">
        <v>-1.28</v>
      </c>
      <c r="L507" s="286" t="s">
        <v>124</v>
      </c>
      <c r="M507" s="126" t="s">
        <v>124</v>
      </c>
      <c r="N507" s="293" t="s">
        <v>124</v>
      </c>
      <c r="O507" s="233" t="s">
        <v>124</v>
      </c>
      <c r="P507" s="284" t="s">
        <v>124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260" t="s">
        <v>46</v>
      </c>
      <c r="B508" s="152" t="s">
        <v>13</v>
      </c>
      <c r="C508" s="259">
        <v>7</v>
      </c>
      <c r="D508" s="270">
        <v>0.46</v>
      </c>
      <c r="E508" s="268">
        <v>-1.81</v>
      </c>
      <c r="F508" s="268">
        <v>5.0599999999999996</v>
      </c>
      <c r="G508" s="268">
        <v>-1.63</v>
      </c>
      <c r="H508" s="268">
        <v>4.93</v>
      </c>
      <c r="I508" s="268">
        <v>-1.64</v>
      </c>
      <c r="J508" s="268">
        <v>0.37</v>
      </c>
      <c r="K508" s="271">
        <v>-1.36</v>
      </c>
      <c r="L508" s="286" t="s">
        <v>124</v>
      </c>
      <c r="M508" s="126" t="s">
        <v>124</v>
      </c>
      <c r="N508" s="293" t="s">
        <v>124</v>
      </c>
      <c r="O508" s="233" t="s">
        <v>124</v>
      </c>
      <c r="P508" s="284" t="s">
        <v>124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260" t="s">
        <v>46</v>
      </c>
      <c r="B509" s="152" t="s">
        <v>13</v>
      </c>
      <c r="C509" s="259">
        <v>8</v>
      </c>
      <c r="D509" s="270">
        <v>0.54</v>
      </c>
      <c r="E509" s="268">
        <v>-1.88</v>
      </c>
      <c r="F509" s="268">
        <v>5.13</v>
      </c>
      <c r="G509" s="268">
        <v>-1.64</v>
      </c>
      <c r="H509" s="268">
        <v>5.55</v>
      </c>
      <c r="I509" s="268">
        <v>-1.55</v>
      </c>
      <c r="J509" s="268">
        <v>0.39</v>
      </c>
      <c r="K509" s="271">
        <v>-1.3</v>
      </c>
      <c r="L509" s="286" t="s">
        <v>124</v>
      </c>
      <c r="M509" s="126" t="s">
        <v>124</v>
      </c>
      <c r="N509" s="293" t="s">
        <v>124</v>
      </c>
      <c r="O509" s="233" t="s">
        <v>124</v>
      </c>
      <c r="P509" s="284" t="s">
        <v>124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260" t="s">
        <v>46</v>
      </c>
      <c r="B510" s="152" t="s">
        <v>13</v>
      </c>
      <c r="C510" s="259">
        <v>9</v>
      </c>
      <c r="D510" s="270">
        <v>0.49</v>
      </c>
      <c r="E510" s="268">
        <v>-1.84</v>
      </c>
      <c r="F510" s="268">
        <v>5.2</v>
      </c>
      <c r="G510" s="268">
        <v>-1.63</v>
      </c>
      <c r="H510" s="268">
        <v>5.0199999999999996</v>
      </c>
      <c r="I510" s="268">
        <v>-1.63</v>
      </c>
      <c r="J510" s="268">
        <v>0.39</v>
      </c>
      <c r="K510" s="271">
        <v>-1.33</v>
      </c>
      <c r="L510" s="286" t="s">
        <v>124</v>
      </c>
      <c r="M510" s="126" t="s">
        <v>124</v>
      </c>
      <c r="N510" s="293" t="s">
        <v>124</v>
      </c>
      <c r="O510" s="233" t="s">
        <v>124</v>
      </c>
      <c r="P510" s="284" t="s">
        <v>124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260" t="s">
        <v>46</v>
      </c>
      <c r="B511" s="152" t="s">
        <v>13</v>
      </c>
      <c r="C511" s="259">
        <v>10</v>
      </c>
      <c r="D511" s="270">
        <v>0.5</v>
      </c>
      <c r="E511" s="268">
        <v>-1.83</v>
      </c>
      <c r="F511" s="268">
        <v>5.1100000000000003</v>
      </c>
      <c r="G511" s="268">
        <v>-1.64</v>
      </c>
      <c r="H511" s="268">
        <v>5.35</v>
      </c>
      <c r="I511" s="268">
        <v>-1.61</v>
      </c>
      <c r="J511" s="268">
        <v>0.37</v>
      </c>
      <c r="K511" s="271">
        <v>-1.28</v>
      </c>
      <c r="L511" s="286" t="s">
        <v>124</v>
      </c>
      <c r="M511" s="126" t="s">
        <v>124</v>
      </c>
      <c r="N511" s="293" t="s">
        <v>124</v>
      </c>
      <c r="O511" s="233" t="s">
        <v>124</v>
      </c>
      <c r="P511" s="284" t="s">
        <v>124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260" t="s">
        <v>46</v>
      </c>
      <c r="B512" s="152" t="s">
        <v>13</v>
      </c>
      <c r="C512" s="259">
        <v>11</v>
      </c>
      <c r="D512" s="270">
        <v>0.49</v>
      </c>
      <c r="E512" s="268">
        <v>-1.84</v>
      </c>
      <c r="F512" s="268">
        <v>5.27</v>
      </c>
      <c r="G512" s="268">
        <v>-1.61</v>
      </c>
      <c r="H512" s="268">
        <v>5.0599999999999996</v>
      </c>
      <c r="I512" s="268">
        <v>-1.62</v>
      </c>
      <c r="J512" s="268">
        <v>0.41</v>
      </c>
      <c r="K512" s="271">
        <v>-1.36</v>
      </c>
      <c r="L512" s="286" t="s">
        <v>124</v>
      </c>
      <c r="M512" s="126" t="s">
        <v>124</v>
      </c>
      <c r="N512" s="293" t="s">
        <v>124</v>
      </c>
      <c r="O512" s="233" t="s">
        <v>124</v>
      </c>
      <c r="P512" s="284" t="s">
        <v>124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260" t="s">
        <v>46</v>
      </c>
      <c r="B513" s="152" t="s">
        <v>13</v>
      </c>
      <c r="C513" s="259">
        <v>12</v>
      </c>
      <c r="D513" s="270">
        <v>0.6</v>
      </c>
      <c r="E513" s="268">
        <v>-1.96</v>
      </c>
      <c r="F513" s="268">
        <v>5.21</v>
      </c>
      <c r="G513" s="268">
        <v>-1.6</v>
      </c>
      <c r="H513" s="268">
        <v>5.36</v>
      </c>
      <c r="I513" s="268">
        <v>-1.6</v>
      </c>
      <c r="J513" s="268">
        <v>0.42</v>
      </c>
      <c r="K513" s="271">
        <v>-1.26</v>
      </c>
      <c r="L513" s="286" t="s">
        <v>124</v>
      </c>
      <c r="M513" s="126" t="s">
        <v>124</v>
      </c>
      <c r="N513" s="293" t="s">
        <v>124</v>
      </c>
      <c r="O513" s="233" t="s">
        <v>124</v>
      </c>
      <c r="P513" s="284" t="s">
        <v>124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260" t="s">
        <v>46</v>
      </c>
      <c r="B514" s="152" t="s">
        <v>13</v>
      </c>
      <c r="C514" s="259">
        <v>13</v>
      </c>
      <c r="D514" s="270">
        <v>0.51</v>
      </c>
      <c r="E514" s="268">
        <v>-1.79</v>
      </c>
      <c r="F514" s="268">
        <v>5.33</v>
      </c>
      <c r="G514" s="268">
        <v>-1.58</v>
      </c>
      <c r="H514" s="268">
        <v>5.0199999999999996</v>
      </c>
      <c r="I514" s="268">
        <v>-1.62</v>
      </c>
      <c r="J514" s="268">
        <v>0.43</v>
      </c>
      <c r="K514" s="271">
        <v>-1.38</v>
      </c>
      <c r="L514" s="286" t="s">
        <v>124</v>
      </c>
      <c r="M514" s="126" t="s">
        <v>124</v>
      </c>
      <c r="N514" s="293" t="s">
        <v>124</v>
      </c>
      <c r="O514" s="233" t="s">
        <v>124</v>
      </c>
      <c r="P514" s="284" t="s">
        <v>124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260" t="s">
        <v>46</v>
      </c>
      <c r="B515" s="152" t="s">
        <v>13</v>
      </c>
      <c r="C515" s="259">
        <v>14</v>
      </c>
      <c r="D515" s="270">
        <v>0.57999999999999996</v>
      </c>
      <c r="E515" s="268">
        <v>-2.02</v>
      </c>
      <c r="F515" s="268">
        <v>5.13</v>
      </c>
      <c r="G515" s="268">
        <v>-1.57</v>
      </c>
      <c r="H515" s="268">
        <v>5.0999999999999996</v>
      </c>
      <c r="I515" s="268">
        <v>-1.62</v>
      </c>
      <c r="J515" s="268">
        <v>0.39</v>
      </c>
      <c r="K515" s="271">
        <v>-1.25</v>
      </c>
      <c r="L515" s="286" t="s">
        <v>124</v>
      </c>
      <c r="M515" s="126" t="s">
        <v>124</v>
      </c>
      <c r="N515" s="293" t="s">
        <v>124</v>
      </c>
      <c r="O515" s="233" t="s">
        <v>124</v>
      </c>
      <c r="P515" s="284" t="s">
        <v>124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260" t="s">
        <v>46</v>
      </c>
      <c r="B516" s="152" t="s">
        <v>13</v>
      </c>
      <c r="C516" s="259">
        <v>15</v>
      </c>
      <c r="D516" s="270">
        <v>0.57999999999999996</v>
      </c>
      <c r="E516" s="268">
        <v>-1.94</v>
      </c>
      <c r="F516" s="268">
        <v>5.05</v>
      </c>
      <c r="G516" s="268">
        <v>-1.57</v>
      </c>
      <c r="H516" s="268">
        <v>4.68</v>
      </c>
      <c r="I516" s="268">
        <v>-1.62</v>
      </c>
      <c r="J516" s="268">
        <v>0.5</v>
      </c>
      <c r="K516" s="271">
        <v>-1.57</v>
      </c>
      <c r="L516" s="286" t="s">
        <v>124</v>
      </c>
      <c r="M516" s="126" t="s">
        <v>124</v>
      </c>
      <c r="N516" s="293" t="s">
        <v>124</v>
      </c>
      <c r="O516" s="233" t="s">
        <v>124</v>
      </c>
      <c r="P516" s="284" t="s">
        <v>124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260" t="s">
        <v>46</v>
      </c>
      <c r="B517" s="152" t="s">
        <v>13</v>
      </c>
      <c r="C517" s="259">
        <v>16</v>
      </c>
      <c r="D517" s="270">
        <v>0.5</v>
      </c>
      <c r="E517" s="268">
        <v>-1.82</v>
      </c>
      <c r="F517" s="268">
        <v>4.84</v>
      </c>
      <c r="G517" s="268">
        <v>-1.52</v>
      </c>
      <c r="H517" s="268">
        <v>4.6399999999999997</v>
      </c>
      <c r="I517" s="268">
        <v>-1.61</v>
      </c>
      <c r="J517" s="268">
        <v>0.4</v>
      </c>
      <c r="K517" s="271">
        <v>-1.35</v>
      </c>
      <c r="L517" s="286" t="s">
        <v>124</v>
      </c>
      <c r="M517" s="126" t="s">
        <v>124</v>
      </c>
      <c r="N517" s="293" t="s">
        <v>124</v>
      </c>
      <c r="O517" s="233" t="s">
        <v>124</v>
      </c>
      <c r="P517" s="284" t="s">
        <v>124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260" t="s">
        <v>47</v>
      </c>
      <c r="B518" s="152" t="s">
        <v>12</v>
      </c>
      <c r="C518" s="259">
        <v>1</v>
      </c>
      <c r="D518" s="270">
        <v>0.22</v>
      </c>
      <c r="E518" s="268">
        <v>-1.31</v>
      </c>
      <c r="F518" s="268">
        <v>3.18</v>
      </c>
      <c r="G518" s="268">
        <v>-1.63</v>
      </c>
      <c r="H518" s="268">
        <v>3.45</v>
      </c>
      <c r="I518" s="268">
        <v>-1.54</v>
      </c>
      <c r="J518" s="268">
        <v>4.63</v>
      </c>
      <c r="K518" s="271">
        <v>-4.12</v>
      </c>
      <c r="L518" s="286">
        <v>8.5199999999999998E-3</v>
      </c>
      <c r="M518" s="126">
        <v>2.5100000000000001E-2</v>
      </c>
      <c r="N518" s="293">
        <v>7.2999999999999995E-2</v>
      </c>
      <c r="O518" s="233">
        <v>6</v>
      </c>
      <c r="P518" s="283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260" t="s">
        <v>47</v>
      </c>
      <c r="B519" s="152" t="s">
        <v>12</v>
      </c>
      <c r="C519" s="259">
        <v>2</v>
      </c>
      <c r="D519" s="270">
        <v>0.22</v>
      </c>
      <c r="E519" s="268">
        <v>-1.34</v>
      </c>
      <c r="F519" s="268">
        <v>3.51</v>
      </c>
      <c r="G519" s="268">
        <v>-1.63</v>
      </c>
      <c r="H519" s="268">
        <v>3.8</v>
      </c>
      <c r="I519" s="268">
        <v>-1.5</v>
      </c>
      <c r="J519" s="268">
        <v>3.3</v>
      </c>
      <c r="K519" s="271">
        <v>-3.79</v>
      </c>
      <c r="L519" s="286">
        <v>1.507E-2</v>
      </c>
      <c r="M519" s="126">
        <v>2.784E-2</v>
      </c>
      <c r="N519" s="293">
        <v>7.2999999999999995E-2</v>
      </c>
      <c r="O519" s="233">
        <v>6</v>
      </c>
      <c r="P519" s="283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260" t="s">
        <v>47</v>
      </c>
      <c r="B520" s="152" t="s">
        <v>12</v>
      </c>
      <c r="C520" s="259">
        <v>3</v>
      </c>
      <c r="D520" s="270">
        <v>0.27</v>
      </c>
      <c r="E520" s="268">
        <v>-1.25</v>
      </c>
      <c r="F520" s="268">
        <v>4.08</v>
      </c>
      <c r="G520" s="268">
        <v>-1.63</v>
      </c>
      <c r="H520" s="268">
        <v>4.34</v>
      </c>
      <c r="I520" s="268">
        <v>-1.51</v>
      </c>
      <c r="J520" s="268">
        <v>5.44</v>
      </c>
      <c r="K520" s="271">
        <v>-3.91</v>
      </c>
      <c r="L520" s="286">
        <v>1.0659999999999999E-2</v>
      </c>
      <c r="M520" s="126">
        <v>3.252E-2</v>
      </c>
      <c r="N520" s="293">
        <v>7.2999999999999995E-2</v>
      </c>
      <c r="O520" s="233">
        <v>6</v>
      </c>
      <c r="P520" s="283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260" t="s">
        <v>47</v>
      </c>
      <c r="B521" s="152" t="s">
        <v>12</v>
      </c>
      <c r="C521" s="259">
        <v>4</v>
      </c>
      <c r="D521" s="270">
        <v>0.27</v>
      </c>
      <c r="E521" s="268">
        <v>-1.26</v>
      </c>
      <c r="F521" s="268">
        <v>4.9800000000000004</v>
      </c>
      <c r="G521" s="268">
        <v>-1.59</v>
      </c>
      <c r="H521" s="268">
        <v>5.09</v>
      </c>
      <c r="I521" s="268">
        <v>-1.54</v>
      </c>
      <c r="J521" s="268">
        <v>3.61</v>
      </c>
      <c r="K521" s="271">
        <v>-3.51</v>
      </c>
      <c r="L521" s="286">
        <v>2.0469999999999999E-2</v>
      </c>
      <c r="M521" s="126">
        <v>3.8649999999999997E-2</v>
      </c>
      <c r="N521" s="293">
        <v>7.2999999999999995E-2</v>
      </c>
      <c r="O521" s="233">
        <v>6</v>
      </c>
      <c r="P521" s="283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260" t="s">
        <v>47</v>
      </c>
      <c r="B522" s="152" t="s">
        <v>12</v>
      </c>
      <c r="C522" s="259">
        <v>5</v>
      </c>
      <c r="D522" s="270">
        <v>0.28999999999999998</v>
      </c>
      <c r="E522" s="268">
        <v>-1.18</v>
      </c>
      <c r="F522" s="268">
        <v>5.1100000000000003</v>
      </c>
      <c r="G522" s="268">
        <v>-1.56</v>
      </c>
      <c r="H522" s="268">
        <v>5.08</v>
      </c>
      <c r="I522" s="268">
        <v>-1.51</v>
      </c>
      <c r="J522" s="268">
        <v>6.15</v>
      </c>
      <c r="K522" s="271">
        <v>-3.94</v>
      </c>
      <c r="L522" s="286">
        <v>1.2409999999999999E-2</v>
      </c>
      <c r="M522" s="126">
        <v>3.8809999999999997E-2</v>
      </c>
      <c r="N522" s="293">
        <v>7.2999999999999995E-2</v>
      </c>
      <c r="O522" s="233">
        <v>6</v>
      </c>
      <c r="P522" s="283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260" t="s">
        <v>47</v>
      </c>
      <c r="B523" s="152" t="s">
        <v>12</v>
      </c>
      <c r="C523" s="259">
        <v>6</v>
      </c>
      <c r="D523" s="270">
        <v>0.28000000000000003</v>
      </c>
      <c r="E523" s="268">
        <v>-1.3</v>
      </c>
      <c r="F523" s="268">
        <v>5.08</v>
      </c>
      <c r="G523" s="268">
        <v>-1.57</v>
      </c>
      <c r="H523" s="268">
        <v>5.13</v>
      </c>
      <c r="I523" s="268">
        <v>-1.55</v>
      </c>
      <c r="J523" s="268">
        <v>3.07</v>
      </c>
      <c r="K523" s="271">
        <v>-3.27</v>
      </c>
      <c r="L523" s="286">
        <v>2.0379999999999999E-2</v>
      </c>
      <c r="M523" s="126">
        <v>3.9750000000000001E-2</v>
      </c>
      <c r="N523" s="293">
        <v>7.2999999999999995E-2</v>
      </c>
      <c r="O523" s="233">
        <v>6</v>
      </c>
      <c r="P523" s="283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260" t="s">
        <v>47</v>
      </c>
      <c r="B524" s="152" t="s">
        <v>12</v>
      </c>
      <c r="C524" s="259">
        <v>7</v>
      </c>
      <c r="D524" s="270">
        <v>0.27</v>
      </c>
      <c r="E524" s="268">
        <v>-1.2</v>
      </c>
      <c r="F524" s="268">
        <v>4.97</v>
      </c>
      <c r="G524" s="268">
        <v>-1.56</v>
      </c>
      <c r="H524" s="268">
        <v>4.8899999999999997</v>
      </c>
      <c r="I524" s="268">
        <v>-1.64</v>
      </c>
      <c r="J524" s="268">
        <v>4.93</v>
      </c>
      <c r="K524" s="271">
        <v>-3.71</v>
      </c>
      <c r="L524" s="286">
        <v>1.1769999999999999E-2</v>
      </c>
      <c r="M524" s="126">
        <v>3.8769999999999999E-2</v>
      </c>
      <c r="N524" s="293">
        <v>7.2999999999999995E-2</v>
      </c>
      <c r="O524" s="233">
        <v>6</v>
      </c>
      <c r="P524" s="283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260" t="s">
        <v>47</v>
      </c>
      <c r="B525" s="152" t="s">
        <v>12</v>
      </c>
      <c r="C525" s="259">
        <v>8</v>
      </c>
      <c r="D525" s="270">
        <v>0.28999999999999998</v>
      </c>
      <c r="E525" s="268">
        <v>-1.38</v>
      </c>
      <c r="F525" s="268">
        <v>5.18</v>
      </c>
      <c r="G525" s="268">
        <v>-1.55</v>
      </c>
      <c r="H525" s="268">
        <v>5.25</v>
      </c>
      <c r="I525" s="268">
        <v>-1.53</v>
      </c>
      <c r="J525" s="268">
        <v>2.78</v>
      </c>
      <c r="K525" s="271">
        <v>-3.19</v>
      </c>
      <c r="L525" s="286">
        <v>2.0289999999999999E-2</v>
      </c>
      <c r="M525" s="126">
        <v>4.1369999999999997E-2</v>
      </c>
      <c r="N525" s="293">
        <v>7.2999999999999995E-2</v>
      </c>
      <c r="O525" s="233">
        <v>6</v>
      </c>
      <c r="P525" s="283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260" t="s">
        <v>47</v>
      </c>
      <c r="B526" s="152" t="s">
        <v>12</v>
      </c>
      <c r="C526" s="259">
        <v>9</v>
      </c>
      <c r="D526" s="270">
        <v>0.3</v>
      </c>
      <c r="E526" s="268">
        <v>-1.48</v>
      </c>
      <c r="F526" s="268">
        <v>5.05</v>
      </c>
      <c r="G526" s="268">
        <v>-1.56</v>
      </c>
      <c r="H526" s="268">
        <v>5.07</v>
      </c>
      <c r="I526" s="268">
        <v>-1.62</v>
      </c>
      <c r="J526" s="268">
        <v>5.96</v>
      </c>
      <c r="K526" s="271">
        <v>-3.96</v>
      </c>
      <c r="L526" s="286">
        <v>1.197E-2</v>
      </c>
      <c r="M526" s="126">
        <v>4.0680000000000001E-2</v>
      </c>
      <c r="N526" s="293">
        <v>7.2999999999999995E-2</v>
      </c>
      <c r="O526" s="233">
        <v>6</v>
      </c>
      <c r="P526" s="283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260" t="s">
        <v>47</v>
      </c>
      <c r="B527" s="152" t="s">
        <v>12</v>
      </c>
      <c r="C527" s="259">
        <v>10</v>
      </c>
      <c r="D527" s="270">
        <v>0.28000000000000003</v>
      </c>
      <c r="E527" s="268">
        <v>-1.39</v>
      </c>
      <c r="F527" s="268">
        <v>5.09</v>
      </c>
      <c r="G527" s="268">
        <v>-1.57</v>
      </c>
      <c r="H527" s="268">
        <v>5.23</v>
      </c>
      <c r="I527" s="268">
        <v>-1.51</v>
      </c>
      <c r="J527" s="268">
        <v>2.75</v>
      </c>
      <c r="K527" s="271">
        <v>-3.22</v>
      </c>
      <c r="L527" s="286">
        <v>1.9730000000000001E-2</v>
      </c>
      <c r="M527" s="126">
        <v>4.1709999999999997E-2</v>
      </c>
      <c r="N527" s="293">
        <v>7.2999999999999995E-2</v>
      </c>
      <c r="O527" s="233">
        <v>6</v>
      </c>
      <c r="P527" s="283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260" t="s">
        <v>47</v>
      </c>
      <c r="B528" s="152" t="s">
        <v>12</v>
      </c>
      <c r="C528" s="259">
        <v>11</v>
      </c>
      <c r="D528" s="270">
        <v>0.28000000000000003</v>
      </c>
      <c r="E528" s="268">
        <v>-1.27</v>
      </c>
      <c r="F528" s="268">
        <v>4.8</v>
      </c>
      <c r="G528" s="268">
        <v>-1.59</v>
      </c>
      <c r="H528" s="268">
        <v>4.96</v>
      </c>
      <c r="I528" s="268">
        <v>-1.59</v>
      </c>
      <c r="J528" s="268">
        <v>5.2</v>
      </c>
      <c r="K528" s="271">
        <v>-3.84</v>
      </c>
      <c r="L528" s="286">
        <v>1.1310000000000001E-2</v>
      </c>
      <c r="M528" s="126">
        <v>4.0309999999999999E-2</v>
      </c>
      <c r="N528" s="293">
        <v>7.2999999999999995E-2</v>
      </c>
      <c r="O528" s="233">
        <v>6</v>
      </c>
      <c r="P528" s="283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260" t="s">
        <v>47</v>
      </c>
      <c r="B529" s="152" t="s">
        <v>12</v>
      </c>
      <c r="C529" s="259">
        <v>12</v>
      </c>
      <c r="D529" s="270">
        <v>0.26</v>
      </c>
      <c r="E529" s="268">
        <v>-1.1399999999999999</v>
      </c>
      <c r="F529" s="268">
        <v>4.84</v>
      </c>
      <c r="G529" s="268">
        <v>-1.6</v>
      </c>
      <c r="H529" s="268">
        <v>5.14</v>
      </c>
      <c r="I529" s="268">
        <v>-1.48</v>
      </c>
      <c r="J529" s="268">
        <v>2.4700000000000002</v>
      </c>
      <c r="K529" s="271">
        <v>-3.07</v>
      </c>
      <c r="L529" s="286">
        <v>1.8710000000000001E-2</v>
      </c>
      <c r="M529" s="126">
        <v>4.1419999999999998E-2</v>
      </c>
      <c r="N529" s="293">
        <v>7.2999999999999995E-2</v>
      </c>
      <c r="O529" s="233">
        <v>6</v>
      </c>
      <c r="P529" s="283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260" t="s">
        <v>47</v>
      </c>
      <c r="B530" s="152" t="s">
        <v>12</v>
      </c>
      <c r="C530" s="259">
        <v>13</v>
      </c>
      <c r="D530" s="270">
        <v>0.28000000000000003</v>
      </c>
      <c r="E530" s="268">
        <v>-1.26</v>
      </c>
      <c r="F530" s="268">
        <v>4.5199999999999996</v>
      </c>
      <c r="G530" s="268">
        <v>-1.62</v>
      </c>
      <c r="H530" s="268">
        <v>4.8899999999999997</v>
      </c>
      <c r="I530" s="268">
        <v>-1.54</v>
      </c>
      <c r="J530" s="268">
        <v>5.3</v>
      </c>
      <c r="K530" s="271">
        <v>-3.87</v>
      </c>
      <c r="L530" s="286">
        <v>1.0699999999999999E-2</v>
      </c>
      <c r="M530" s="126">
        <v>4.0009999999999997E-2</v>
      </c>
      <c r="N530" s="293">
        <v>7.2999999999999995E-2</v>
      </c>
      <c r="O530" s="233">
        <v>6</v>
      </c>
      <c r="P530" s="283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260" t="s">
        <v>47</v>
      </c>
      <c r="B531" s="152" t="s">
        <v>12</v>
      </c>
      <c r="C531" s="259">
        <v>14</v>
      </c>
      <c r="D531" s="270">
        <v>0.26</v>
      </c>
      <c r="E531" s="268">
        <v>-1.17</v>
      </c>
      <c r="F531" s="268">
        <v>4.67</v>
      </c>
      <c r="G531" s="268">
        <v>-1.6</v>
      </c>
      <c r="H531" s="268">
        <v>5.21</v>
      </c>
      <c r="I531" s="268">
        <v>-1.41</v>
      </c>
      <c r="J531" s="268">
        <v>2.79</v>
      </c>
      <c r="K531" s="271">
        <v>-3.27</v>
      </c>
      <c r="L531" s="286">
        <v>1.7940000000000001E-2</v>
      </c>
      <c r="M531" s="126">
        <v>4.2180000000000002E-2</v>
      </c>
      <c r="N531" s="293">
        <v>7.2999999999999995E-2</v>
      </c>
      <c r="O531" s="233">
        <v>6</v>
      </c>
      <c r="P531" s="283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260" t="s">
        <v>47</v>
      </c>
      <c r="B532" s="152" t="s">
        <v>12</v>
      </c>
      <c r="C532" s="259">
        <v>15</v>
      </c>
      <c r="D532" s="270">
        <v>0.28000000000000003</v>
      </c>
      <c r="E532" s="268">
        <v>-1.08</v>
      </c>
      <c r="F532" s="268">
        <v>4.1500000000000004</v>
      </c>
      <c r="G532" s="268">
        <v>-1.63</v>
      </c>
      <c r="H532" s="268">
        <v>4.8499999999999996</v>
      </c>
      <c r="I532" s="268">
        <v>-1.48</v>
      </c>
      <c r="J532" s="268">
        <v>3.95</v>
      </c>
      <c r="K532" s="271">
        <v>-3.38</v>
      </c>
      <c r="L532" s="286">
        <v>9.9100000000000004E-3</v>
      </c>
      <c r="M532" s="126">
        <v>3.9940000000000003E-2</v>
      </c>
      <c r="N532" s="293">
        <v>7.2999999999999995E-2</v>
      </c>
      <c r="O532" s="233">
        <v>6</v>
      </c>
      <c r="P532" s="283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260" t="s">
        <v>47</v>
      </c>
      <c r="B533" s="152" t="s">
        <v>12</v>
      </c>
      <c r="C533" s="259">
        <v>16</v>
      </c>
      <c r="D533" s="270">
        <v>0.28999999999999998</v>
      </c>
      <c r="E533" s="268">
        <v>-1.08</v>
      </c>
      <c r="F533" s="268">
        <v>4.24</v>
      </c>
      <c r="G533" s="268">
        <v>-1.59</v>
      </c>
      <c r="H533" s="268">
        <v>5.04</v>
      </c>
      <c r="I533" s="268">
        <v>-1.37</v>
      </c>
      <c r="J533" s="268">
        <v>2.12</v>
      </c>
      <c r="K533" s="271">
        <v>-2.71</v>
      </c>
      <c r="L533" s="286">
        <v>1.6310000000000002E-2</v>
      </c>
      <c r="M533" s="126">
        <v>4.1059999999999999E-2</v>
      </c>
      <c r="N533" s="293">
        <v>7.2999999999999995E-2</v>
      </c>
      <c r="O533" s="233">
        <v>6</v>
      </c>
      <c r="P533" s="283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260" t="s">
        <v>47</v>
      </c>
      <c r="B534" s="152" t="s">
        <v>13</v>
      </c>
      <c r="C534" s="259">
        <v>1</v>
      </c>
      <c r="D534" s="270">
        <v>0.22</v>
      </c>
      <c r="E534" s="268">
        <v>-1.29</v>
      </c>
      <c r="F534" s="268">
        <v>3.25</v>
      </c>
      <c r="G534" s="268">
        <v>-1.62</v>
      </c>
      <c r="H534" s="268">
        <v>3.6</v>
      </c>
      <c r="I534" s="268">
        <v>-1.41</v>
      </c>
      <c r="J534" s="268">
        <v>4.7</v>
      </c>
      <c r="K534" s="271">
        <v>-4.07</v>
      </c>
      <c r="L534" s="286">
        <v>8.9499999999999996E-3</v>
      </c>
      <c r="M534" s="126">
        <v>2.409E-2</v>
      </c>
      <c r="N534" s="293">
        <v>7.2999999999999995E-2</v>
      </c>
      <c r="O534" s="233">
        <v>6</v>
      </c>
      <c r="P534" s="283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260" t="s">
        <v>47</v>
      </c>
      <c r="B535" s="152" t="s">
        <v>13</v>
      </c>
      <c r="C535" s="259">
        <v>2</v>
      </c>
      <c r="D535" s="270">
        <v>0.22</v>
      </c>
      <c r="E535" s="268">
        <v>-1.29</v>
      </c>
      <c r="F535" s="268">
        <v>3.55</v>
      </c>
      <c r="G535" s="268">
        <v>-1.62</v>
      </c>
      <c r="H535" s="268">
        <v>3.85</v>
      </c>
      <c r="I535" s="268">
        <v>-1.51</v>
      </c>
      <c r="J535" s="268">
        <v>3</v>
      </c>
      <c r="K535" s="271">
        <v>-3.63</v>
      </c>
      <c r="L535" s="286">
        <v>1.5709999999999998E-2</v>
      </c>
      <c r="M535" s="126">
        <v>2.656E-2</v>
      </c>
      <c r="N535" s="293">
        <v>7.2999999999999995E-2</v>
      </c>
      <c r="O535" s="233">
        <v>6</v>
      </c>
      <c r="P535" s="283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260" t="s">
        <v>47</v>
      </c>
      <c r="B536" s="152" t="s">
        <v>13</v>
      </c>
      <c r="C536" s="259">
        <v>3</v>
      </c>
      <c r="D536" s="270">
        <v>0.28000000000000003</v>
      </c>
      <c r="E536" s="268">
        <v>-1.28</v>
      </c>
      <c r="F536" s="268">
        <v>4.12</v>
      </c>
      <c r="G536" s="268">
        <v>-1.62</v>
      </c>
      <c r="H536" s="268">
        <v>4.38</v>
      </c>
      <c r="I536" s="268">
        <v>-1.5</v>
      </c>
      <c r="J536" s="268">
        <v>5.54</v>
      </c>
      <c r="K536" s="271">
        <v>-3.91</v>
      </c>
      <c r="L536" s="286">
        <v>1.1129999999999999E-2</v>
      </c>
      <c r="M536" s="126">
        <v>3.0890000000000001E-2</v>
      </c>
      <c r="N536" s="293">
        <v>7.2999999999999995E-2</v>
      </c>
      <c r="O536" s="233">
        <v>6</v>
      </c>
      <c r="P536" s="283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260" t="s">
        <v>47</v>
      </c>
      <c r="B537" s="152" t="s">
        <v>13</v>
      </c>
      <c r="C537" s="259">
        <v>4</v>
      </c>
      <c r="D537" s="270">
        <v>0.28000000000000003</v>
      </c>
      <c r="E537" s="268">
        <v>-1.29</v>
      </c>
      <c r="F537" s="268">
        <v>5.0199999999999996</v>
      </c>
      <c r="G537" s="268">
        <v>-1.57</v>
      </c>
      <c r="H537" s="268">
        <v>5.12</v>
      </c>
      <c r="I537" s="268">
        <v>-1.55</v>
      </c>
      <c r="J537" s="268">
        <v>3.89</v>
      </c>
      <c r="K537" s="271">
        <v>-3.56</v>
      </c>
      <c r="L537" s="286">
        <v>2.1309999999999999E-2</v>
      </c>
      <c r="M537" s="126">
        <v>3.678E-2</v>
      </c>
      <c r="N537" s="293">
        <v>7.2999999999999995E-2</v>
      </c>
      <c r="O537" s="233">
        <v>6</v>
      </c>
      <c r="P537" s="283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260" t="s">
        <v>47</v>
      </c>
      <c r="B538" s="152" t="s">
        <v>13</v>
      </c>
      <c r="C538" s="259">
        <v>5</v>
      </c>
      <c r="D538" s="270">
        <v>0.28999999999999998</v>
      </c>
      <c r="E538" s="268">
        <v>-1.19</v>
      </c>
      <c r="F538" s="268">
        <v>5.13</v>
      </c>
      <c r="G538" s="268">
        <v>-1.55</v>
      </c>
      <c r="H538" s="268">
        <v>5.08</v>
      </c>
      <c r="I538" s="268">
        <v>-1.51</v>
      </c>
      <c r="J538" s="268">
        <v>6.15</v>
      </c>
      <c r="K538" s="271">
        <v>-3.92</v>
      </c>
      <c r="L538" s="286">
        <v>1.2880000000000001E-2</v>
      </c>
      <c r="M538" s="126">
        <v>3.678E-2</v>
      </c>
      <c r="N538" s="293">
        <v>7.2999999999999995E-2</v>
      </c>
      <c r="O538" s="233">
        <v>6</v>
      </c>
      <c r="P538" s="283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260" t="s">
        <v>47</v>
      </c>
      <c r="B539" s="152" t="s">
        <v>13</v>
      </c>
      <c r="C539" s="259">
        <v>6</v>
      </c>
      <c r="D539" s="270">
        <v>0.28999999999999998</v>
      </c>
      <c r="E539" s="268">
        <v>-1.34</v>
      </c>
      <c r="F539" s="268">
        <v>5.07</v>
      </c>
      <c r="G539" s="268">
        <v>-1.56</v>
      </c>
      <c r="H539" s="268">
        <v>5.15</v>
      </c>
      <c r="I539" s="268">
        <v>-1.49</v>
      </c>
      <c r="J539" s="268">
        <v>3.26</v>
      </c>
      <c r="K539" s="271">
        <v>-3.36</v>
      </c>
      <c r="L539" s="286">
        <v>2.112E-2</v>
      </c>
      <c r="M539" s="126">
        <v>3.7479999999999999E-2</v>
      </c>
      <c r="N539" s="293">
        <v>7.2999999999999995E-2</v>
      </c>
      <c r="O539" s="233">
        <v>6</v>
      </c>
      <c r="P539" s="283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260" t="s">
        <v>47</v>
      </c>
      <c r="B540" s="152" t="s">
        <v>13</v>
      </c>
      <c r="C540" s="259">
        <v>7</v>
      </c>
      <c r="D540" s="270">
        <v>0.27</v>
      </c>
      <c r="E540" s="268">
        <v>-1.1499999999999999</v>
      </c>
      <c r="F540" s="268">
        <v>4.97</v>
      </c>
      <c r="G540" s="268">
        <v>-1.54</v>
      </c>
      <c r="H540" s="268">
        <v>4.93</v>
      </c>
      <c r="I540" s="268">
        <v>-1.51</v>
      </c>
      <c r="J540" s="268">
        <v>4.87</v>
      </c>
      <c r="K540" s="271">
        <v>-3.68</v>
      </c>
      <c r="L540" s="286">
        <v>1.2160000000000001E-2</v>
      </c>
      <c r="M540" s="126">
        <v>3.6490000000000002E-2</v>
      </c>
      <c r="N540" s="293">
        <v>7.2999999999999995E-2</v>
      </c>
      <c r="O540" s="233">
        <v>6</v>
      </c>
      <c r="P540" s="283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260" t="s">
        <v>47</v>
      </c>
      <c r="B541" s="152" t="s">
        <v>13</v>
      </c>
      <c r="C541" s="259">
        <v>8</v>
      </c>
      <c r="D541" s="270">
        <v>0.3</v>
      </c>
      <c r="E541" s="268">
        <v>-1.43</v>
      </c>
      <c r="F541" s="268">
        <v>5.14</v>
      </c>
      <c r="G541" s="268">
        <v>-1.55</v>
      </c>
      <c r="H541" s="268">
        <v>5.24</v>
      </c>
      <c r="I541" s="268">
        <v>-1.46</v>
      </c>
      <c r="J541" s="268">
        <v>2.71</v>
      </c>
      <c r="K541" s="271">
        <v>-3.13</v>
      </c>
      <c r="L541" s="286">
        <v>2.094E-2</v>
      </c>
      <c r="M541" s="126">
        <v>3.8899999999999997E-2</v>
      </c>
      <c r="N541" s="293">
        <v>7.2999999999999995E-2</v>
      </c>
      <c r="O541" s="233">
        <v>6</v>
      </c>
      <c r="P541" s="283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260" t="s">
        <v>47</v>
      </c>
      <c r="B542" s="152" t="s">
        <v>13</v>
      </c>
      <c r="C542" s="259">
        <v>9</v>
      </c>
      <c r="D542" s="270">
        <v>0.3</v>
      </c>
      <c r="E542" s="268">
        <v>-1.5</v>
      </c>
      <c r="F542" s="268">
        <v>5.03</v>
      </c>
      <c r="G542" s="268">
        <v>-1.55</v>
      </c>
      <c r="H542" s="268">
        <v>5.03</v>
      </c>
      <c r="I542" s="268">
        <v>-1.62</v>
      </c>
      <c r="J542" s="268">
        <v>5.84</v>
      </c>
      <c r="K542" s="271">
        <v>-3.94</v>
      </c>
      <c r="L542" s="286">
        <v>1.238E-2</v>
      </c>
      <c r="M542" s="126">
        <v>3.8420000000000003E-2</v>
      </c>
      <c r="N542" s="293">
        <v>7.2999999999999995E-2</v>
      </c>
      <c r="O542" s="233">
        <v>6</v>
      </c>
      <c r="P542" s="283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260" t="s">
        <v>47</v>
      </c>
      <c r="B543" s="152" t="s">
        <v>13</v>
      </c>
      <c r="C543" s="259">
        <v>10</v>
      </c>
      <c r="D543" s="270">
        <v>0.28000000000000003</v>
      </c>
      <c r="E543" s="268">
        <v>-1.38</v>
      </c>
      <c r="F543" s="268">
        <v>5.03</v>
      </c>
      <c r="G543" s="268">
        <v>-1.56</v>
      </c>
      <c r="H543" s="268">
        <v>5.21</v>
      </c>
      <c r="I543" s="268">
        <v>-1.44</v>
      </c>
      <c r="J543" s="268">
        <v>2.66</v>
      </c>
      <c r="K543" s="271">
        <v>-3.16</v>
      </c>
      <c r="L543" s="286">
        <v>2.0299999999999999E-2</v>
      </c>
      <c r="M543" s="126">
        <v>3.9170000000000003E-2</v>
      </c>
      <c r="N543" s="293">
        <v>7.2999999999999995E-2</v>
      </c>
      <c r="O543" s="233">
        <v>6</v>
      </c>
      <c r="P543" s="283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260" t="s">
        <v>47</v>
      </c>
      <c r="B544" s="152" t="s">
        <v>13</v>
      </c>
      <c r="C544" s="259">
        <v>11</v>
      </c>
      <c r="D544" s="270">
        <v>0.28000000000000003</v>
      </c>
      <c r="E544" s="268">
        <v>-1.26</v>
      </c>
      <c r="F544" s="268">
        <v>4.75</v>
      </c>
      <c r="G544" s="268">
        <v>-1.58</v>
      </c>
      <c r="H544" s="268">
        <v>4.9000000000000004</v>
      </c>
      <c r="I544" s="268">
        <v>-1.6</v>
      </c>
      <c r="J544" s="268">
        <v>5.24</v>
      </c>
      <c r="K544" s="271">
        <v>-3.84</v>
      </c>
      <c r="L544" s="286">
        <v>1.1650000000000001E-2</v>
      </c>
      <c r="M544" s="126">
        <v>3.7969999999999997E-2</v>
      </c>
      <c r="N544" s="293">
        <v>7.2999999999999995E-2</v>
      </c>
      <c r="O544" s="233">
        <v>6</v>
      </c>
      <c r="P544" s="283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260" t="s">
        <v>47</v>
      </c>
      <c r="B545" s="152" t="s">
        <v>13</v>
      </c>
      <c r="C545" s="259">
        <v>12</v>
      </c>
      <c r="D545" s="270">
        <v>0.26</v>
      </c>
      <c r="E545" s="268">
        <v>-1.1499999999999999</v>
      </c>
      <c r="F545" s="268">
        <v>4.72</v>
      </c>
      <c r="G545" s="268">
        <v>-1.61</v>
      </c>
      <c r="H545" s="268">
        <v>5.07</v>
      </c>
      <c r="I545" s="268">
        <v>-1.49</v>
      </c>
      <c r="J545" s="268">
        <v>2.42</v>
      </c>
      <c r="K545" s="271">
        <v>-3.03</v>
      </c>
      <c r="L545" s="286">
        <v>1.915E-2</v>
      </c>
      <c r="M545" s="126">
        <v>3.9079999999999997E-2</v>
      </c>
      <c r="N545" s="293">
        <v>7.2999999999999995E-2</v>
      </c>
      <c r="O545" s="233">
        <v>6</v>
      </c>
      <c r="P545" s="283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260" t="s">
        <v>47</v>
      </c>
      <c r="B546" s="152" t="s">
        <v>13</v>
      </c>
      <c r="C546" s="259">
        <v>13</v>
      </c>
      <c r="D546" s="270">
        <v>0.28000000000000003</v>
      </c>
      <c r="E546" s="268">
        <v>-1.23</v>
      </c>
      <c r="F546" s="268">
        <v>4.46</v>
      </c>
      <c r="G546" s="268">
        <v>-1.61</v>
      </c>
      <c r="H546" s="268">
        <v>4.8099999999999996</v>
      </c>
      <c r="I546" s="268">
        <v>-1.55</v>
      </c>
      <c r="J546" s="268">
        <v>5.23</v>
      </c>
      <c r="K546" s="271">
        <v>-3.86</v>
      </c>
      <c r="L546" s="286">
        <v>1.103E-2</v>
      </c>
      <c r="M546" s="126">
        <v>3.764E-2</v>
      </c>
      <c r="N546" s="293">
        <v>7.2999999999999995E-2</v>
      </c>
      <c r="O546" s="233">
        <v>6</v>
      </c>
      <c r="P546" s="283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260" t="s">
        <v>47</v>
      </c>
      <c r="B547" s="152" t="s">
        <v>13</v>
      </c>
      <c r="C547" s="259">
        <v>14</v>
      </c>
      <c r="D547" s="270">
        <v>0.25</v>
      </c>
      <c r="E547" s="268">
        <v>-1.1499999999999999</v>
      </c>
      <c r="F547" s="268">
        <v>4.58</v>
      </c>
      <c r="G547" s="268">
        <v>-1.6</v>
      </c>
      <c r="H547" s="268">
        <v>5.12</v>
      </c>
      <c r="I547" s="268">
        <v>-1.43</v>
      </c>
      <c r="J547" s="268">
        <v>2.75</v>
      </c>
      <c r="K547" s="271">
        <v>-3.26</v>
      </c>
      <c r="L547" s="286">
        <v>1.8380000000000001E-2</v>
      </c>
      <c r="M547" s="126">
        <v>3.9750000000000001E-2</v>
      </c>
      <c r="N547" s="293">
        <v>7.2999999999999995E-2</v>
      </c>
      <c r="O547" s="233">
        <v>6</v>
      </c>
      <c r="P547" s="283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260" t="s">
        <v>47</v>
      </c>
      <c r="B548" s="152" t="s">
        <v>13</v>
      </c>
      <c r="C548" s="259">
        <v>15</v>
      </c>
      <c r="D548" s="270">
        <v>0.27</v>
      </c>
      <c r="E548" s="268">
        <v>-1.07</v>
      </c>
      <c r="F548" s="268">
        <v>4.09</v>
      </c>
      <c r="G548" s="268">
        <v>-1.62</v>
      </c>
      <c r="H548" s="268">
        <v>4.78</v>
      </c>
      <c r="I548" s="268">
        <v>-1.47</v>
      </c>
      <c r="J548" s="268">
        <v>4.1100000000000003</v>
      </c>
      <c r="K548" s="271">
        <v>-3.44</v>
      </c>
      <c r="L548" s="286">
        <v>1.018E-2</v>
      </c>
      <c r="M548" s="126">
        <v>3.7670000000000002E-2</v>
      </c>
      <c r="N548" s="293">
        <v>7.2999999999999995E-2</v>
      </c>
      <c r="O548" s="233">
        <v>6</v>
      </c>
      <c r="P548" s="283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260" t="s">
        <v>47</v>
      </c>
      <c r="B549" s="152" t="s">
        <v>13</v>
      </c>
      <c r="C549" s="259">
        <v>16</v>
      </c>
      <c r="D549" s="270">
        <v>0.28000000000000003</v>
      </c>
      <c r="E549" s="268">
        <v>-1.07</v>
      </c>
      <c r="F549" s="268">
        <v>4.1399999999999997</v>
      </c>
      <c r="G549" s="268">
        <v>-1.59</v>
      </c>
      <c r="H549" s="268">
        <v>4.9400000000000004</v>
      </c>
      <c r="I549" s="268">
        <v>-1.39</v>
      </c>
      <c r="J549" s="268">
        <v>2.08</v>
      </c>
      <c r="K549" s="271">
        <v>-2.71</v>
      </c>
      <c r="L549" s="286">
        <v>1.67E-2</v>
      </c>
      <c r="M549" s="126">
        <v>3.8690000000000002E-2</v>
      </c>
      <c r="N549" s="293">
        <v>7.2999999999999995E-2</v>
      </c>
      <c r="O549" s="233">
        <v>6</v>
      </c>
      <c r="P549" s="283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260" t="s">
        <v>48</v>
      </c>
      <c r="B550" s="152" t="s">
        <v>12</v>
      </c>
      <c r="C550" s="259">
        <v>1</v>
      </c>
      <c r="D550" s="270">
        <v>0.22</v>
      </c>
      <c r="E550" s="268">
        <v>-1.41</v>
      </c>
      <c r="F550" s="268">
        <v>2.15</v>
      </c>
      <c r="G550" s="268">
        <v>-1.91</v>
      </c>
      <c r="H550" s="268">
        <v>2.36</v>
      </c>
      <c r="I550" s="268">
        <v>-2.0299999999999998</v>
      </c>
      <c r="J550" s="268">
        <v>1.66</v>
      </c>
      <c r="K550" s="271">
        <v>-2.99</v>
      </c>
      <c r="L550" s="286">
        <v>1.9000000000000001E-4</v>
      </c>
      <c r="M550" s="126">
        <v>2.4000000000000001E-4</v>
      </c>
      <c r="N550" s="293">
        <v>1.1999999999999999E-3</v>
      </c>
      <c r="O550" s="233">
        <v>6</v>
      </c>
      <c r="P550" s="283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260" t="s">
        <v>48</v>
      </c>
      <c r="B551" s="152" t="s">
        <v>12</v>
      </c>
      <c r="C551" s="259">
        <v>2</v>
      </c>
      <c r="D551" s="270">
        <v>0.3</v>
      </c>
      <c r="E551" s="268">
        <v>-1.4</v>
      </c>
      <c r="F551" s="268">
        <v>2.62</v>
      </c>
      <c r="G551" s="268">
        <v>-1.9</v>
      </c>
      <c r="H551" s="268">
        <v>2.66</v>
      </c>
      <c r="I551" s="268">
        <v>-1.83</v>
      </c>
      <c r="J551" s="268">
        <v>0.84</v>
      </c>
      <c r="K551" s="271">
        <v>-2.25</v>
      </c>
      <c r="L551" s="286">
        <v>2.7E-4</v>
      </c>
      <c r="M551" s="126">
        <v>2.7E-4</v>
      </c>
      <c r="N551" s="293">
        <v>1.1999999999999999E-3</v>
      </c>
      <c r="O551" s="233">
        <v>6</v>
      </c>
      <c r="P551" s="283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260" t="s">
        <v>48</v>
      </c>
      <c r="B552" s="152" t="s">
        <v>12</v>
      </c>
      <c r="C552" s="259">
        <v>3</v>
      </c>
      <c r="D552" s="270">
        <v>0.21</v>
      </c>
      <c r="E552" s="268">
        <v>-1.1200000000000001</v>
      </c>
      <c r="F552" s="268">
        <v>3.18</v>
      </c>
      <c r="G552" s="268">
        <v>-1.87</v>
      </c>
      <c r="H552" s="268">
        <v>3.23</v>
      </c>
      <c r="I552" s="268">
        <v>-1.92</v>
      </c>
      <c r="J552" s="268">
        <v>2.39</v>
      </c>
      <c r="K552" s="271">
        <v>-3.37</v>
      </c>
      <c r="L552" s="286">
        <v>2.7E-4</v>
      </c>
      <c r="M552" s="126">
        <v>3.4000000000000002E-4</v>
      </c>
      <c r="N552" s="293">
        <v>1.1999999999999999E-3</v>
      </c>
      <c r="O552" s="233">
        <v>6</v>
      </c>
      <c r="P552" s="283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260" t="s">
        <v>48</v>
      </c>
      <c r="B553" s="152" t="s">
        <v>12</v>
      </c>
      <c r="C553" s="259">
        <v>4</v>
      </c>
      <c r="D553" s="270">
        <v>0.25</v>
      </c>
      <c r="E553" s="268">
        <v>-1.03</v>
      </c>
      <c r="F553" s="268">
        <v>3.64</v>
      </c>
      <c r="G553" s="268">
        <v>-1.81</v>
      </c>
      <c r="H553" s="268">
        <v>3.52</v>
      </c>
      <c r="I553" s="268">
        <v>-1.79</v>
      </c>
      <c r="J553" s="268">
        <v>1.25</v>
      </c>
      <c r="K553" s="271">
        <v>-2.5499999999999998</v>
      </c>
      <c r="L553" s="286">
        <v>3.6000000000000002E-4</v>
      </c>
      <c r="M553" s="126">
        <v>3.6999999999999999E-4</v>
      </c>
      <c r="N553" s="293">
        <v>1.1999999999999999E-3</v>
      </c>
      <c r="O553" s="233">
        <v>6</v>
      </c>
      <c r="P553" s="283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260" t="s">
        <v>48</v>
      </c>
      <c r="B554" s="152" t="s">
        <v>12</v>
      </c>
      <c r="C554" s="259">
        <v>5</v>
      </c>
      <c r="D554" s="270">
        <v>0.24</v>
      </c>
      <c r="E554" s="268">
        <v>-0.99</v>
      </c>
      <c r="F554" s="268">
        <v>3.65</v>
      </c>
      <c r="G554" s="268">
        <v>-1.78</v>
      </c>
      <c r="H554" s="268">
        <v>3.51</v>
      </c>
      <c r="I554" s="268">
        <v>-1.93</v>
      </c>
      <c r="J554" s="268">
        <v>2.2799999999999998</v>
      </c>
      <c r="K554" s="271">
        <v>-3.25</v>
      </c>
      <c r="L554" s="286">
        <v>2.9999999999999997E-4</v>
      </c>
      <c r="M554" s="126">
        <v>3.8000000000000002E-4</v>
      </c>
      <c r="N554" s="293">
        <v>1.1999999999999999E-3</v>
      </c>
      <c r="O554" s="233">
        <v>6</v>
      </c>
      <c r="P554" s="283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260" t="s">
        <v>48</v>
      </c>
      <c r="B555" s="152" t="s">
        <v>12</v>
      </c>
      <c r="C555" s="259">
        <v>6</v>
      </c>
      <c r="D555" s="270">
        <v>0.15</v>
      </c>
      <c r="E555" s="268">
        <v>-0.62</v>
      </c>
      <c r="F555" s="268">
        <v>3.52</v>
      </c>
      <c r="G555" s="268">
        <v>-1.76</v>
      </c>
      <c r="H555" s="268">
        <v>3.37</v>
      </c>
      <c r="I555" s="268">
        <v>-1.76</v>
      </c>
      <c r="J555" s="268">
        <v>0.83</v>
      </c>
      <c r="K555" s="271">
        <v>-2.2200000000000002</v>
      </c>
      <c r="L555" s="286">
        <v>3.4000000000000002E-4</v>
      </c>
      <c r="M555" s="126">
        <v>3.6000000000000002E-4</v>
      </c>
      <c r="N555" s="293">
        <v>1.1999999999999999E-3</v>
      </c>
      <c r="O555" s="233">
        <v>6</v>
      </c>
      <c r="P555" s="283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260" t="s">
        <v>48</v>
      </c>
      <c r="B556" s="152" t="s">
        <v>12</v>
      </c>
      <c r="C556" s="259">
        <v>7</v>
      </c>
      <c r="D556" s="270">
        <v>0.19</v>
      </c>
      <c r="E556" s="268">
        <v>-0.79</v>
      </c>
      <c r="F556" s="268">
        <v>3.54</v>
      </c>
      <c r="G556" s="268">
        <v>-1.74</v>
      </c>
      <c r="H556" s="268">
        <v>3.51</v>
      </c>
      <c r="I556" s="268">
        <v>-1.79</v>
      </c>
      <c r="J556" s="268">
        <v>1.55</v>
      </c>
      <c r="K556" s="271">
        <v>-2.36</v>
      </c>
      <c r="L556" s="286">
        <v>2.7999999999999998E-4</v>
      </c>
      <c r="M556" s="126">
        <v>3.8000000000000002E-4</v>
      </c>
      <c r="N556" s="293">
        <v>1.1999999999999999E-3</v>
      </c>
      <c r="O556" s="233">
        <v>6</v>
      </c>
      <c r="P556" s="283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260" t="s">
        <v>48</v>
      </c>
      <c r="B557" s="152" t="s">
        <v>12</v>
      </c>
      <c r="C557" s="259">
        <v>8</v>
      </c>
      <c r="D557" s="270">
        <v>0.35</v>
      </c>
      <c r="E557" s="268">
        <v>-1.37</v>
      </c>
      <c r="F557" s="268">
        <v>3.93</v>
      </c>
      <c r="G557" s="268">
        <v>-1.72</v>
      </c>
      <c r="H557" s="268">
        <v>3.74</v>
      </c>
      <c r="I557" s="268">
        <v>-1.71</v>
      </c>
      <c r="J557" s="268">
        <v>1.28</v>
      </c>
      <c r="K557" s="271">
        <v>-2.75</v>
      </c>
      <c r="L557" s="286">
        <v>3.6999999999999999E-4</v>
      </c>
      <c r="M557" s="126">
        <v>4.0000000000000002E-4</v>
      </c>
      <c r="N557" s="293">
        <v>1.1999999999999999E-3</v>
      </c>
      <c r="O557" s="233">
        <v>6</v>
      </c>
      <c r="P557" s="283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260" t="s">
        <v>48</v>
      </c>
      <c r="B558" s="152" t="s">
        <v>12</v>
      </c>
      <c r="C558" s="259">
        <v>9</v>
      </c>
      <c r="D558" s="270">
        <v>0.3</v>
      </c>
      <c r="E558" s="268">
        <v>-1.1000000000000001</v>
      </c>
      <c r="F558" s="268">
        <v>3.82</v>
      </c>
      <c r="G558" s="268">
        <v>-1.72</v>
      </c>
      <c r="H558" s="268">
        <v>3.82</v>
      </c>
      <c r="I558" s="268">
        <v>-1.73</v>
      </c>
      <c r="J558" s="268">
        <v>2.12</v>
      </c>
      <c r="K558" s="271">
        <v>-2.97</v>
      </c>
      <c r="L558" s="286">
        <v>2.9999999999999997E-4</v>
      </c>
      <c r="M558" s="126">
        <v>4.2000000000000002E-4</v>
      </c>
      <c r="N558" s="293">
        <v>1.1999999999999999E-3</v>
      </c>
      <c r="O558" s="233">
        <v>6</v>
      </c>
      <c r="P558" s="283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260" t="s">
        <v>48</v>
      </c>
      <c r="B559" s="152" t="s">
        <v>12</v>
      </c>
      <c r="C559" s="259">
        <v>10</v>
      </c>
      <c r="D559" s="270">
        <v>0.21</v>
      </c>
      <c r="E559" s="268">
        <v>-0.81</v>
      </c>
      <c r="F559" s="268">
        <v>3.75</v>
      </c>
      <c r="G559" s="268">
        <v>-1.71</v>
      </c>
      <c r="H559" s="268">
        <v>3.51</v>
      </c>
      <c r="I559" s="268">
        <v>-1.72</v>
      </c>
      <c r="J559" s="268">
        <v>1.21</v>
      </c>
      <c r="K559" s="271">
        <v>-2.5099999999999998</v>
      </c>
      <c r="L559" s="286">
        <v>3.4000000000000002E-4</v>
      </c>
      <c r="M559" s="126">
        <v>3.8000000000000002E-4</v>
      </c>
      <c r="N559" s="293">
        <v>1.1999999999999999E-3</v>
      </c>
      <c r="O559" s="233">
        <v>6</v>
      </c>
      <c r="P559" s="283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260" t="s">
        <v>48</v>
      </c>
      <c r="B560" s="152" t="s">
        <v>12</v>
      </c>
      <c r="C560" s="259">
        <v>11</v>
      </c>
      <c r="D560" s="270">
        <v>0.23</v>
      </c>
      <c r="E560" s="268">
        <v>-0.38</v>
      </c>
      <c r="F560" s="268">
        <v>3.62</v>
      </c>
      <c r="G560" s="268">
        <v>-1.73</v>
      </c>
      <c r="H560" s="268">
        <v>3.55</v>
      </c>
      <c r="I560" s="268">
        <v>-1.76</v>
      </c>
      <c r="J560" s="268">
        <v>2.2400000000000002</v>
      </c>
      <c r="K560" s="271">
        <v>-2.8</v>
      </c>
      <c r="L560" s="286">
        <v>2.7E-4</v>
      </c>
      <c r="M560" s="126">
        <v>4.0000000000000002E-4</v>
      </c>
      <c r="N560" s="293">
        <v>1.1999999999999999E-3</v>
      </c>
      <c r="O560" s="233">
        <v>6</v>
      </c>
      <c r="P560" s="283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260" t="s">
        <v>48</v>
      </c>
      <c r="B561" s="152" t="s">
        <v>12</v>
      </c>
      <c r="C561" s="259">
        <v>12</v>
      </c>
      <c r="D561" s="270">
        <v>0.22</v>
      </c>
      <c r="E561" s="268">
        <v>-0.53</v>
      </c>
      <c r="F561" s="268">
        <v>3.77</v>
      </c>
      <c r="G561" s="268">
        <v>-1.68</v>
      </c>
      <c r="H561" s="268">
        <v>3.66</v>
      </c>
      <c r="I561" s="268">
        <v>-1.61</v>
      </c>
      <c r="J561" s="268">
        <v>0.78</v>
      </c>
      <c r="K561" s="271">
        <v>-1.65</v>
      </c>
      <c r="L561" s="286">
        <v>3.4000000000000002E-4</v>
      </c>
      <c r="M561" s="126">
        <v>4.0000000000000002E-4</v>
      </c>
      <c r="N561" s="293">
        <v>1.1999999999999999E-3</v>
      </c>
      <c r="O561" s="233">
        <v>6</v>
      </c>
      <c r="P561" s="283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260" t="s">
        <v>48</v>
      </c>
      <c r="B562" s="152" t="s">
        <v>12</v>
      </c>
      <c r="C562" s="259">
        <v>13</v>
      </c>
      <c r="D562" s="270">
        <v>0.25</v>
      </c>
      <c r="E562" s="268">
        <v>-0.55000000000000004</v>
      </c>
      <c r="F562" s="268">
        <v>3.64</v>
      </c>
      <c r="G562" s="268">
        <v>-1.72</v>
      </c>
      <c r="H562" s="268">
        <v>3.83</v>
      </c>
      <c r="I562" s="268">
        <v>-1.69</v>
      </c>
      <c r="J562" s="268">
        <v>2.0299999999999998</v>
      </c>
      <c r="K562" s="271">
        <v>-2.78</v>
      </c>
      <c r="L562" s="286">
        <v>2.7999999999999998E-4</v>
      </c>
      <c r="M562" s="126">
        <v>4.2999999999999999E-4</v>
      </c>
      <c r="N562" s="293">
        <v>1.1999999999999999E-3</v>
      </c>
      <c r="O562" s="233">
        <v>6</v>
      </c>
      <c r="P562" s="283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260" t="s">
        <v>48</v>
      </c>
      <c r="B563" s="152" t="s">
        <v>12</v>
      </c>
      <c r="C563" s="259">
        <v>14</v>
      </c>
      <c r="D563" s="270">
        <v>0.31</v>
      </c>
      <c r="E563" s="268">
        <v>-0.96</v>
      </c>
      <c r="F563" s="268">
        <v>3.59</v>
      </c>
      <c r="G563" s="268">
        <v>-1.7</v>
      </c>
      <c r="H563" s="268">
        <v>3.52</v>
      </c>
      <c r="I563" s="268">
        <v>-1.62</v>
      </c>
      <c r="J563" s="268">
        <v>1.74</v>
      </c>
      <c r="K563" s="271">
        <v>-3.17</v>
      </c>
      <c r="L563" s="286">
        <v>3.3E-4</v>
      </c>
      <c r="M563" s="126">
        <v>3.8999999999999999E-4</v>
      </c>
      <c r="N563" s="293">
        <v>1.1999999999999999E-3</v>
      </c>
      <c r="O563" s="233">
        <v>6</v>
      </c>
      <c r="P563" s="283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260" t="s">
        <v>48</v>
      </c>
      <c r="B564" s="152" t="s">
        <v>12</v>
      </c>
      <c r="C564" s="259">
        <v>15</v>
      </c>
      <c r="D564" s="270">
        <v>0.2</v>
      </c>
      <c r="E564" s="268">
        <v>-0.74</v>
      </c>
      <c r="F564" s="268">
        <v>3.28</v>
      </c>
      <c r="G564" s="268">
        <v>-1.74</v>
      </c>
      <c r="H564" s="268">
        <v>3.39</v>
      </c>
      <c r="I564" s="268">
        <v>-1.78</v>
      </c>
      <c r="J564" s="268">
        <v>0.98</v>
      </c>
      <c r="K564" s="271">
        <v>-2.1800000000000002</v>
      </c>
      <c r="L564" s="286">
        <v>2.5000000000000001E-4</v>
      </c>
      <c r="M564" s="126">
        <v>3.8999999999999999E-4</v>
      </c>
      <c r="N564" s="293">
        <v>1.1999999999999999E-3</v>
      </c>
      <c r="O564" s="233">
        <v>6</v>
      </c>
      <c r="P564" s="283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260" t="s">
        <v>48</v>
      </c>
      <c r="B565" s="152" t="s">
        <v>12</v>
      </c>
      <c r="C565" s="259">
        <v>16</v>
      </c>
      <c r="D565" s="270">
        <v>0.27</v>
      </c>
      <c r="E565" s="268">
        <v>-0.64</v>
      </c>
      <c r="F565" s="268">
        <v>3.78</v>
      </c>
      <c r="G565" s="268">
        <v>-1.54</v>
      </c>
      <c r="H565" s="268">
        <v>3.67</v>
      </c>
      <c r="I565" s="268">
        <v>-1.54</v>
      </c>
      <c r="J565" s="268">
        <v>1.21</v>
      </c>
      <c r="K565" s="271">
        <v>-2.2599999999999998</v>
      </c>
      <c r="L565" s="286">
        <v>3.3E-4</v>
      </c>
      <c r="M565" s="126">
        <v>4.0999999999999999E-4</v>
      </c>
      <c r="N565" s="293">
        <v>1.1999999999999999E-3</v>
      </c>
      <c r="O565" s="233">
        <v>6</v>
      </c>
      <c r="P565" s="283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260" t="s">
        <v>48</v>
      </c>
      <c r="B566" s="152" t="s">
        <v>13</v>
      </c>
      <c r="C566" s="259">
        <v>1</v>
      </c>
      <c r="D566" s="270">
        <v>0.18</v>
      </c>
      <c r="E566" s="268">
        <v>-1.04</v>
      </c>
      <c r="F566" s="268">
        <v>2.21</v>
      </c>
      <c r="G566" s="268">
        <v>-1.89</v>
      </c>
      <c r="H566" s="268">
        <v>2.42</v>
      </c>
      <c r="I566" s="268">
        <v>-2.0299999999999998</v>
      </c>
      <c r="J566" s="268">
        <v>2.61</v>
      </c>
      <c r="K566" s="271">
        <v>-3.99</v>
      </c>
      <c r="L566" s="286">
        <v>2.0000000000000001E-4</v>
      </c>
      <c r="M566" s="126">
        <v>2.3000000000000001E-4</v>
      </c>
      <c r="N566" s="293">
        <v>1.1999999999999999E-3</v>
      </c>
      <c r="O566" s="233">
        <v>6</v>
      </c>
      <c r="P566" s="283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260" t="s">
        <v>48</v>
      </c>
      <c r="B567" s="152" t="s">
        <v>13</v>
      </c>
      <c r="C567" s="259">
        <v>2</v>
      </c>
      <c r="D567" s="270">
        <v>0.26</v>
      </c>
      <c r="E567" s="268">
        <v>-1.1399999999999999</v>
      </c>
      <c r="F567" s="268">
        <v>2.65</v>
      </c>
      <c r="G567" s="268">
        <v>-1.89</v>
      </c>
      <c r="H567" s="268">
        <v>2.64</v>
      </c>
      <c r="I567" s="268">
        <v>-1.97</v>
      </c>
      <c r="J567" s="268">
        <v>1.0900000000000001</v>
      </c>
      <c r="K567" s="271">
        <v>-2.62</v>
      </c>
      <c r="L567" s="286">
        <v>2.7999999999999998E-4</v>
      </c>
      <c r="M567" s="126">
        <v>2.5999999999999998E-4</v>
      </c>
      <c r="N567" s="293">
        <v>1.1999999999999999E-3</v>
      </c>
      <c r="O567" s="233">
        <v>6</v>
      </c>
      <c r="P567" s="283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260" t="s">
        <v>48</v>
      </c>
      <c r="B568" s="152" t="s">
        <v>13</v>
      </c>
      <c r="C568" s="259">
        <v>3</v>
      </c>
      <c r="D568" s="270">
        <v>0.19</v>
      </c>
      <c r="E568" s="268">
        <v>-0.64</v>
      </c>
      <c r="F568" s="268">
        <v>3.17</v>
      </c>
      <c r="G568" s="268">
        <v>-1.87</v>
      </c>
      <c r="H568" s="268">
        <v>3.27</v>
      </c>
      <c r="I568" s="268">
        <v>-1.97</v>
      </c>
      <c r="J568" s="268">
        <v>2.5299999999999998</v>
      </c>
      <c r="K568" s="271">
        <v>-3.71</v>
      </c>
      <c r="L568" s="286">
        <v>2.7999999999999998E-4</v>
      </c>
      <c r="M568" s="126">
        <v>3.3E-4</v>
      </c>
      <c r="N568" s="293">
        <v>1.1999999999999999E-3</v>
      </c>
      <c r="O568" s="233">
        <v>6</v>
      </c>
      <c r="P568" s="283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260" t="s">
        <v>48</v>
      </c>
      <c r="B569" s="152" t="s">
        <v>13</v>
      </c>
      <c r="C569" s="259">
        <v>4</v>
      </c>
      <c r="D569" s="270">
        <v>0.24</v>
      </c>
      <c r="E569" s="268">
        <v>-0.82</v>
      </c>
      <c r="F569" s="268">
        <v>3.67</v>
      </c>
      <c r="G569" s="268">
        <v>-1.8</v>
      </c>
      <c r="H569" s="268">
        <v>3.49</v>
      </c>
      <c r="I569" s="268">
        <v>-1.84</v>
      </c>
      <c r="J569" s="268">
        <v>1.1399999999999999</v>
      </c>
      <c r="K569" s="271">
        <v>-2.31</v>
      </c>
      <c r="L569" s="286">
        <v>3.6999999999999999E-4</v>
      </c>
      <c r="M569" s="126">
        <v>3.5E-4</v>
      </c>
      <c r="N569" s="293">
        <v>1.1999999999999999E-3</v>
      </c>
      <c r="O569" s="233">
        <v>6</v>
      </c>
      <c r="P569" s="283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260" t="s">
        <v>48</v>
      </c>
      <c r="B570" s="152" t="s">
        <v>13</v>
      </c>
      <c r="C570" s="259">
        <v>5</v>
      </c>
      <c r="D570" s="270">
        <v>0.18</v>
      </c>
      <c r="E570" s="268">
        <v>-0.63</v>
      </c>
      <c r="F570" s="268">
        <v>3.66</v>
      </c>
      <c r="G570" s="268">
        <v>-1.77</v>
      </c>
      <c r="H570" s="268">
        <v>3.54</v>
      </c>
      <c r="I570" s="268">
        <v>-1.93</v>
      </c>
      <c r="J570" s="268">
        <v>1.94</v>
      </c>
      <c r="K570" s="271">
        <v>-3.23</v>
      </c>
      <c r="L570" s="286">
        <v>2.9999999999999997E-4</v>
      </c>
      <c r="M570" s="126">
        <v>3.6999999999999999E-4</v>
      </c>
      <c r="N570" s="293">
        <v>1.1999999999999999E-3</v>
      </c>
      <c r="O570" s="233">
        <v>6</v>
      </c>
      <c r="P570" s="283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260" t="s">
        <v>48</v>
      </c>
      <c r="B571" s="152" t="s">
        <v>13</v>
      </c>
      <c r="C571" s="259">
        <v>6</v>
      </c>
      <c r="D571" s="270">
        <v>0.19</v>
      </c>
      <c r="E571" s="268">
        <v>-0.95</v>
      </c>
      <c r="F571" s="268">
        <v>3.55</v>
      </c>
      <c r="G571" s="268">
        <v>-1.75</v>
      </c>
      <c r="H571" s="268">
        <v>3.35</v>
      </c>
      <c r="I571" s="268">
        <v>-1.79</v>
      </c>
      <c r="J571" s="268">
        <v>0.84</v>
      </c>
      <c r="K571" s="271">
        <v>-2.4</v>
      </c>
      <c r="L571" s="286">
        <v>3.5E-4</v>
      </c>
      <c r="M571" s="126">
        <v>3.4000000000000002E-4</v>
      </c>
      <c r="N571" s="293">
        <v>1.1999999999999999E-3</v>
      </c>
      <c r="O571" s="233">
        <v>6</v>
      </c>
      <c r="P571" s="283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260" t="s">
        <v>48</v>
      </c>
      <c r="B572" s="152" t="s">
        <v>13</v>
      </c>
      <c r="C572" s="259">
        <v>7</v>
      </c>
      <c r="D572" s="270">
        <v>0.23</v>
      </c>
      <c r="E572" s="268">
        <v>-1.1599999999999999</v>
      </c>
      <c r="F572" s="268">
        <v>3.56</v>
      </c>
      <c r="G572" s="268">
        <v>-1.73</v>
      </c>
      <c r="H572" s="268">
        <v>3.48</v>
      </c>
      <c r="I572" s="268">
        <v>-1.89</v>
      </c>
      <c r="J572" s="268">
        <v>1.3</v>
      </c>
      <c r="K572" s="271">
        <v>-2.67</v>
      </c>
      <c r="L572" s="286">
        <v>2.9E-4</v>
      </c>
      <c r="M572" s="126">
        <v>3.6000000000000002E-4</v>
      </c>
      <c r="N572" s="293">
        <v>1.1999999999999999E-3</v>
      </c>
      <c r="O572" s="233">
        <v>6</v>
      </c>
      <c r="P572" s="283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260" t="s">
        <v>48</v>
      </c>
      <c r="B573" s="152" t="s">
        <v>13</v>
      </c>
      <c r="C573" s="259">
        <v>8</v>
      </c>
      <c r="D573" s="270">
        <v>0.34</v>
      </c>
      <c r="E573" s="268">
        <v>-1.19</v>
      </c>
      <c r="F573" s="268">
        <v>3.91</v>
      </c>
      <c r="G573" s="268">
        <v>-1.71</v>
      </c>
      <c r="H573" s="268">
        <v>3.74</v>
      </c>
      <c r="I573" s="268">
        <v>-1.73</v>
      </c>
      <c r="J573" s="268">
        <v>1.0900000000000001</v>
      </c>
      <c r="K573" s="271">
        <v>-2.2599999999999998</v>
      </c>
      <c r="L573" s="286">
        <v>3.8000000000000002E-4</v>
      </c>
      <c r="M573" s="126">
        <v>3.8000000000000002E-4</v>
      </c>
      <c r="N573" s="293">
        <v>1.1999999999999999E-3</v>
      </c>
      <c r="O573" s="233">
        <v>6</v>
      </c>
      <c r="P573" s="283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260" t="s">
        <v>48</v>
      </c>
      <c r="B574" s="152" t="s">
        <v>13</v>
      </c>
      <c r="C574" s="259">
        <v>9</v>
      </c>
      <c r="D574" s="270">
        <v>0.34</v>
      </c>
      <c r="E574" s="268">
        <v>-1.1100000000000001</v>
      </c>
      <c r="F574" s="268">
        <v>3.83</v>
      </c>
      <c r="G574" s="268">
        <v>-1.7</v>
      </c>
      <c r="H574" s="268">
        <v>3.75</v>
      </c>
      <c r="I574" s="268">
        <v>-1.86</v>
      </c>
      <c r="J574" s="268">
        <v>1.43</v>
      </c>
      <c r="K574" s="271">
        <v>-2.38</v>
      </c>
      <c r="L574" s="286">
        <v>3.1E-4</v>
      </c>
      <c r="M574" s="126">
        <v>4.0000000000000002E-4</v>
      </c>
      <c r="N574" s="293">
        <v>1.1999999999999999E-3</v>
      </c>
      <c r="O574" s="233">
        <v>6</v>
      </c>
      <c r="P574" s="283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260" t="s">
        <v>48</v>
      </c>
      <c r="B575" s="152" t="s">
        <v>13</v>
      </c>
      <c r="C575" s="259">
        <v>10</v>
      </c>
      <c r="D575" s="270">
        <v>0.21</v>
      </c>
      <c r="E575" s="268">
        <v>-0.84</v>
      </c>
      <c r="F575" s="268">
        <v>3.72</v>
      </c>
      <c r="G575" s="268">
        <v>-1.7</v>
      </c>
      <c r="H575" s="268">
        <v>3.52</v>
      </c>
      <c r="I575" s="268">
        <v>-1.72</v>
      </c>
      <c r="J575" s="268">
        <v>1.18</v>
      </c>
      <c r="K575" s="271">
        <v>-2.79</v>
      </c>
      <c r="L575" s="286">
        <v>3.5E-4</v>
      </c>
      <c r="M575" s="126">
        <v>3.6999999999999999E-4</v>
      </c>
      <c r="N575" s="293">
        <v>1.1999999999999999E-3</v>
      </c>
      <c r="O575" s="233">
        <v>6</v>
      </c>
      <c r="P575" s="283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260" t="s">
        <v>48</v>
      </c>
      <c r="B576" s="152" t="s">
        <v>13</v>
      </c>
      <c r="C576" s="259">
        <v>11</v>
      </c>
      <c r="D576" s="270">
        <v>0.21</v>
      </c>
      <c r="E576" s="268">
        <v>-0.49</v>
      </c>
      <c r="F576" s="268">
        <v>3.62</v>
      </c>
      <c r="G576" s="268">
        <v>-1.71</v>
      </c>
      <c r="H576" s="268">
        <v>3.49</v>
      </c>
      <c r="I576" s="268">
        <v>-1.79</v>
      </c>
      <c r="J576" s="268">
        <v>1.5</v>
      </c>
      <c r="K576" s="271">
        <v>-2.86</v>
      </c>
      <c r="L576" s="286">
        <v>2.7999999999999998E-4</v>
      </c>
      <c r="M576" s="126">
        <v>3.6999999999999999E-4</v>
      </c>
      <c r="N576" s="293">
        <v>1.1999999999999999E-3</v>
      </c>
      <c r="O576" s="233">
        <v>6</v>
      </c>
      <c r="P576" s="283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260" t="s">
        <v>48</v>
      </c>
      <c r="B577" s="152" t="s">
        <v>13</v>
      </c>
      <c r="C577" s="259">
        <v>12</v>
      </c>
      <c r="D577" s="270">
        <v>0.25</v>
      </c>
      <c r="E577" s="268">
        <v>-0.62</v>
      </c>
      <c r="F577" s="268">
        <v>3.71</v>
      </c>
      <c r="G577" s="268">
        <v>-1.68</v>
      </c>
      <c r="H577" s="268">
        <v>3.62</v>
      </c>
      <c r="I577" s="268">
        <v>-1.64</v>
      </c>
      <c r="J577" s="268">
        <v>1.1399999999999999</v>
      </c>
      <c r="K577" s="271">
        <v>-2.4300000000000002</v>
      </c>
      <c r="L577" s="286">
        <v>3.5E-4</v>
      </c>
      <c r="M577" s="126">
        <v>3.8000000000000002E-4</v>
      </c>
      <c r="N577" s="293">
        <v>1.1999999999999999E-3</v>
      </c>
      <c r="O577" s="233">
        <v>6</v>
      </c>
      <c r="P577" s="283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260" t="s">
        <v>48</v>
      </c>
      <c r="B578" s="152" t="s">
        <v>13</v>
      </c>
      <c r="C578" s="259">
        <v>13</v>
      </c>
      <c r="D578" s="270">
        <v>0.33</v>
      </c>
      <c r="E578" s="268">
        <v>-1</v>
      </c>
      <c r="F578" s="268">
        <v>3.62</v>
      </c>
      <c r="G578" s="268">
        <v>-1.71</v>
      </c>
      <c r="H578" s="268">
        <v>3.75</v>
      </c>
      <c r="I578" s="268">
        <v>-1.72</v>
      </c>
      <c r="J578" s="268">
        <v>1.76</v>
      </c>
      <c r="K578" s="271">
        <v>-2.44</v>
      </c>
      <c r="L578" s="286">
        <v>2.9E-4</v>
      </c>
      <c r="M578" s="126">
        <v>4.0000000000000002E-4</v>
      </c>
      <c r="N578" s="293">
        <v>1.1999999999999999E-3</v>
      </c>
      <c r="O578" s="233">
        <v>6</v>
      </c>
      <c r="P578" s="283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260" t="s">
        <v>48</v>
      </c>
      <c r="B579" s="152" t="s">
        <v>13</v>
      </c>
      <c r="C579" s="259">
        <v>14</v>
      </c>
      <c r="D579" s="270">
        <v>0.32</v>
      </c>
      <c r="E579" s="268">
        <v>-1.0900000000000001</v>
      </c>
      <c r="F579" s="268">
        <v>3.56</v>
      </c>
      <c r="G579" s="268">
        <v>-1.69</v>
      </c>
      <c r="H579" s="268">
        <v>3.53</v>
      </c>
      <c r="I579" s="268">
        <v>-1.6</v>
      </c>
      <c r="J579" s="268">
        <v>1.26</v>
      </c>
      <c r="K579" s="271">
        <v>-2.4900000000000002</v>
      </c>
      <c r="L579" s="286">
        <v>3.4000000000000002E-4</v>
      </c>
      <c r="M579" s="126">
        <v>3.6999999999999999E-4</v>
      </c>
      <c r="N579" s="293">
        <v>1.1999999999999999E-3</v>
      </c>
      <c r="O579" s="233">
        <v>6</v>
      </c>
      <c r="P579" s="283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260" t="s">
        <v>48</v>
      </c>
      <c r="B580" s="152" t="s">
        <v>13</v>
      </c>
      <c r="C580" s="259">
        <v>15</v>
      </c>
      <c r="D580" s="270">
        <v>0.17</v>
      </c>
      <c r="E580" s="268">
        <v>-0.35</v>
      </c>
      <c r="F580" s="268">
        <v>3.25</v>
      </c>
      <c r="G580" s="268">
        <v>-1.72</v>
      </c>
      <c r="H580" s="268">
        <v>3.33</v>
      </c>
      <c r="I580" s="268">
        <v>-1.81</v>
      </c>
      <c r="J580" s="268">
        <v>0.84</v>
      </c>
      <c r="K580" s="271">
        <v>-1.7</v>
      </c>
      <c r="L580" s="286">
        <v>2.5999999999999998E-4</v>
      </c>
      <c r="M580" s="126">
        <v>3.6000000000000002E-4</v>
      </c>
      <c r="N580" s="293">
        <v>1.1999999999999999E-3</v>
      </c>
      <c r="O580" s="233">
        <v>6</v>
      </c>
      <c r="P580" s="283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 x14ac:dyDescent="0.25">
      <c r="A581" s="263" t="s">
        <v>48</v>
      </c>
      <c r="B581" s="261" t="s">
        <v>13</v>
      </c>
      <c r="C581" s="262">
        <v>16</v>
      </c>
      <c r="D581" s="272">
        <v>0.34</v>
      </c>
      <c r="E581" s="269">
        <v>-1.1299999999999999</v>
      </c>
      <c r="F581" s="269">
        <v>3.76</v>
      </c>
      <c r="G581" s="269">
        <v>-1.52</v>
      </c>
      <c r="H581" s="269">
        <v>3.56</v>
      </c>
      <c r="I581" s="269">
        <v>-1.56</v>
      </c>
      <c r="J581" s="269">
        <v>1.33</v>
      </c>
      <c r="K581" s="273">
        <v>-2.74</v>
      </c>
      <c r="L581" s="287">
        <v>3.4000000000000002E-4</v>
      </c>
      <c r="M581" s="127">
        <v>3.8000000000000002E-4</v>
      </c>
      <c r="N581" s="294">
        <v>1.1999999999999999E-3</v>
      </c>
      <c r="O581" s="278">
        <v>6</v>
      </c>
      <c r="P581" s="285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1"/>
      <c r="E582" s="1"/>
      <c r="F582" s="1"/>
      <c r="G582" s="265"/>
      <c r="H582" s="9"/>
      <c r="I582" s="265"/>
      <c r="J582" s="266"/>
      <c r="K582" s="267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1"/>
      <c r="E583" s="1"/>
      <c r="F583" s="1"/>
      <c r="G583" s="265"/>
      <c r="H583" s="9"/>
      <c r="I583" s="265"/>
      <c r="J583" s="266"/>
      <c r="K583" s="267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1"/>
      <c r="E584" s="1"/>
      <c r="F584" s="1"/>
      <c r="G584" s="265"/>
      <c r="H584" s="9"/>
      <c r="I584" s="265"/>
      <c r="J584" s="266"/>
      <c r="K584" s="267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1"/>
      <c r="E585" s="1"/>
      <c r="F585" s="1"/>
      <c r="G585" s="265"/>
      <c r="H585" s="9"/>
      <c r="I585" s="265"/>
      <c r="J585" s="266"/>
      <c r="K585" s="267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1"/>
      <c r="E586" s="1"/>
      <c r="F586" s="1"/>
      <c r="G586" s="265"/>
      <c r="H586" s="9"/>
      <c r="I586" s="265"/>
      <c r="J586" s="266"/>
      <c r="K586" s="267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1"/>
      <c r="E587" s="1"/>
      <c r="F587" s="1"/>
      <c r="G587" s="265"/>
      <c r="H587" s="9"/>
      <c r="I587" s="265"/>
      <c r="J587" s="266"/>
      <c r="K587" s="267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1"/>
      <c r="E588" s="1"/>
      <c r="F588" s="1"/>
      <c r="G588" s="265"/>
      <c r="H588" s="9"/>
      <c r="I588" s="265"/>
      <c r="J588" s="266"/>
      <c r="K588" s="267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1"/>
      <c r="E589" s="1"/>
      <c r="F589" s="1"/>
      <c r="G589" s="265"/>
      <c r="H589" s="9"/>
      <c r="I589" s="265"/>
      <c r="J589" s="266"/>
      <c r="K589" s="267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1"/>
      <c r="E590" s="1"/>
      <c r="F590" s="1"/>
      <c r="G590" s="265"/>
      <c r="H590" s="9"/>
      <c r="I590" s="265"/>
      <c r="J590" s="266"/>
      <c r="K590" s="267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1"/>
      <c r="E591" s="1"/>
      <c r="F591" s="1"/>
      <c r="G591" s="265"/>
      <c r="H591" s="9"/>
      <c r="I591" s="265"/>
      <c r="J591" s="266"/>
      <c r="K591" s="267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1"/>
      <c r="E592" s="1"/>
      <c r="F592" s="1"/>
      <c r="G592" s="265"/>
      <c r="H592" s="9"/>
      <c r="I592" s="265"/>
      <c r="J592" s="266"/>
      <c r="K592" s="267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1"/>
      <c r="E593" s="1"/>
      <c r="F593" s="1"/>
      <c r="G593" s="265"/>
      <c r="H593" s="9"/>
      <c r="I593" s="265"/>
      <c r="J593" s="266"/>
      <c r="K593" s="267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1"/>
      <c r="E594" s="1"/>
      <c r="F594" s="1"/>
      <c r="G594" s="265"/>
      <c r="H594" s="9"/>
      <c r="I594" s="265"/>
      <c r="J594" s="266"/>
      <c r="K594" s="267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1"/>
      <c r="E595" s="1"/>
      <c r="F595" s="1"/>
      <c r="G595" s="265"/>
      <c r="H595" s="9"/>
      <c r="I595" s="265"/>
      <c r="J595" s="266"/>
      <c r="K595" s="267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1"/>
      <c r="E596" s="1"/>
      <c r="F596" s="1"/>
      <c r="G596" s="265"/>
      <c r="H596" s="9"/>
      <c r="I596" s="265"/>
      <c r="J596" s="266"/>
      <c r="K596" s="267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1"/>
      <c r="E597" s="1"/>
      <c r="F597" s="1"/>
      <c r="G597" s="265"/>
      <c r="H597" s="9"/>
      <c r="I597" s="265"/>
      <c r="J597" s="266"/>
      <c r="K597" s="267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1"/>
      <c r="E598" s="1"/>
      <c r="F598" s="1"/>
      <c r="G598" s="265"/>
      <c r="H598" s="9"/>
      <c r="I598" s="265"/>
      <c r="J598" s="266"/>
      <c r="K598" s="267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1"/>
      <c r="E599" s="1"/>
      <c r="F599" s="1"/>
      <c r="G599" s="265"/>
      <c r="H599" s="9"/>
      <c r="I599" s="265"/>
      <c r="J599" s="266"/>
      <c r="K599" s="267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1"/>
      <c r="E600" s="1"/>
      <c r="F600" s="1"/>
      <c r="G600" s="265"/>
      <c r="H600" s="9"/>
      <c r="I600" s="265"/>
      <c r="J600" s="266"/>
      <c r="K600" s="267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1"/>
      <c r="E601" s="1"/>
      <c r="F601" s="1"/>
      <c r="G601" s="265"/>
      <c r="H601" s="9"/>
      <c r="I601" s="265"/>
      <c r="J601" s="266"/>
      <c r="K601" s="267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1"/>
      <c r="E602" s="1"/>
      <c r="F602" s="1"/>
      <c r="G602" s="265"/>
      <c r="H602" s="9"/>
      <c r="I602" s="265"/>
      <c r="J602" s="266"/>
      <c r="K602" s="267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1"/>
      <c r="E603" s="1"/>
      <c r="F603" s="1"/>
      <c r="G603" s="265"/>
      <c r="H603" s="9"/>
      <c r="I603" s="265"/>
      <c r="J603" s="266"/>
      <c r="K603" s="267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1"/>
      <c r="E604" s="1"/>
      <c r="F604" s="1"/>
      <c r="G604" s="265"/>
      <c r="H604" s="9"/>
      <c r="I604" s="265"/>
      <c r="J604" s="266"/>
      <c r="K604" s="267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1"/>
      <c r="E605" s="1"/>
      <c r="F605" s="1"/>
      <c r="G605" s="265"/>
      <c r="H605" s="9"/>
      <c r="I605" s="265"/>
      <c r="J605" s="266"/>
      <c r="K605" s="267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1"/>
      <c r="E606" s="1"/>
      <c r="F606" s="1"/>
      <c r="G606" s="265"/>
      <c r="H606" s="9"/>
      <c r="I606" s="265"/>
      <c r="J606" s="266"/>
      <c r="K606" s="267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1"/>
      <c r="E607" s="1"/>
      <c r="F607" s="1"/>
      <c r="G607" s="265"/>
      <c r="H607" s="9"/>
      <c r="I607" s="265"/>
      <c r="J607" s="266"/>
      <c r="K607" s="267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1"/>
      <c r="E608" s="1"/>
      <c r="F608" s="1"/>
      <c r="G608" s="265"/>
      <c r="H608" s="9"/>
      <c r="I608" s="265"/>
      <c r="J608" s="266"/>
      <c r="K608" s="267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 x14ac:dyDescent="0.2">
      <c r="A609" s="3"/>
      <c r="B609" s="3"/>
      <c r="C609" s="3"/>
      <c r="D609" s="1"/>
      <c r="E609" s="1"/>
      <c r="F609" s="1"/>
      <c r="G609" s="265"/>
      <c r="H609" s="9"/>
      <c r="I609" s="265"/>
      <c r="J609" s="266"/>
      <c r="K609" s="267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 x14ac:dyDescent="0.2">
      <c r="A610" s="3"/>
      <c r="B610" s="3"/>
      <c r="C610" s="3"/>
      <c r="D610" s="1"/>
      <c r="E610" s="1"/>
      <c r="F610" s="1"/>
      <c r="G610" s="265"/>
      <c r="H610" s="9"/>
      <c r="I610" s="265"/>
      <c r="J610" s="266"/>
      <c r="K610" s="267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 x14ac:dyDescent="0.2">
      <c r="A611" s="3"/>
      <c r="B611" s="3"/>
      <c r="C611" s="3"/>
      <c r="D611" s="1"/>
      <c r="E611" s="1"/>
      <c r="F611" s="1"/>
      <c r="G611" s="265"/>
      <c r="H611" s="9"/>
      <c r="I611" s="265"/>
      <c r="J611" s="266"/>
      <c r="K611" s="267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 x14ac:dyDescent="0.2">
      <c r="A612" s="3"/>
      <c r="B612" s="3"/>
      <c r="C612" s="3"/>
      <c r="D612" s="1"/>
      <c r="E612" s="1"/>
      <c r="F612" s="1"/>
      <c r="G612" s="265"/>
      <c r="H612" s="9"/>
      <c r="I612" s="265"/>
      <c r="J612" s="266"/>
      <c r="K612" s="267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 x14ac:dyDescent="0.2">
      <c r="A613" s="3"/>
      <c r="B613" s="3"/>
      <c r="C613" s="3"/>
      <c r="D613" s="1"/>
      <c r="E613" s="1"/>
      <c r="F613" s="1"/>
      <c r="G613" s="265"/>
      <c r="H613" s="9"/>
      <c r="I613" s="265"/>
      <c r="J613" s="266"/>
      <c r="K613" s="267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 x14ac:dyDescent="0.2">
      <c r="A614" s="3"/>
      <c r="B614" s="3"/>
      <c r="C614" s="3"/>
      <c r="D614" s="1"/>
      <c r="E614" s="1"/>
      <c r="F614" s="1"/>
      <c r="G614" s="265"/>
      <c r="H614" s="9"/>
      <c r="I614" s="265"/>
      <c r="J614" s="266"/>
      <c r="K614" s="267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 x14ac:dyDescent="0.2">
      <c r="A615" s="3"/>
      <c r="B615" s="3"/>
      <c r="C615" s="3"/>
      <c r="D615" s="1"/>
      <c r="E615" s="1"/>
      <c r="F615" s="1"/>
      <c r="G615" s="265"/>
      <c r="H615" s="9"/>
      <c r="I615" s="265"/>
      <c r="J615" s="266"/>
      <c r="K615" s="267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 x14ac:dyDescent="0.2">
      <c r="A616" s="3"/>
      <c r="B616" s="3"/>
      <c r="C616" s="3"/>
      <c r="D616" s="1"/>
      <c r="E616" s="1"/>
      <c r="F616" s="1"/>
      <c r="G616" s="265"/>
      <c r="H616" s="9"/>
      <c r="I616" s="265"/>
      <c r="J616" s="266"/>
      <c r="K616" s="267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 x14ac:dyDescent="0.2">
      <c r="A617" s="3"/>
      <c r="B617" s="3"/>
      <c r="C617" s="3"/>
      <c r="D617" s="1"/>
      <c r="E617" s="1"/>
      <c r="F617" s="1"/>
      <c r="G617" s="265"/>
      <c r="H617" s="9"/>
      <c r="I617" s="265"/>
      <c r="J617" s="266"/>
      <c r="K617" s="267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 x14ac:dyDescent="0.2">
      <c r="A618" s="3"/>
      <c r="B618" s="3"/>
      <c r="C618" s="3"/>
      <c r="D618" s="1"/>
      <c r="E618" s="1"/>
      <c r="F618" s="1"/>
      <c r="G618" s="265"/>
      <c r="H618" s="9"/>
      <c r="I618" s="265"/>
      <c r="J618" s="266"/>
      <c r="K618" s="267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 x14ac:dyDescent="0.2">
      <c r="A619" s="3"/>
      <c r="B619" s="3"/>
      <c r="C619" s="3"/>
      <c r="D619" s="1"/>
      <c r="E619" s="1"/>
      <c r="F619" s="1"/>
      <c r="G619" s="265"/>
      <c r="H619" s="9"/>
      <c r="I619" s="265"/>
      <c r="J619" s="266"/>
      <c r="K619" s="267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 x14ac:dyDescent="0.2">
      <c r="A620" s="3"/>
      <c r="B620" s="3"/>
      <c r="C620" s="3"/>
      <c r="D620" s="1"/>
      <c r="E620" s="1"/>
      <c r="F620" s="1"/>
      <c r="G620" s="265"/>
      <c r="H620" s="9"/>
      <c r="I620" s="265"/>
      <c r="J620" s="266"/>
      <c r="K620" s="267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x14ac:dyDescent="0.2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x14ac:dyDescent="0.2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U2:AA2"/>
    <mergeCell ref="E3:L3"/>
    <mergeCell ref="M3:T3"/>
    <mergeCell ref="U3:V3"/>
    <mergeCell ref="W3:X3"/>
    <mergeCell ref="Y3:Y5"/>
    <mergeCell ref="Z3:Z5"/>
    <mergeCell ref="AA3:AA5"/>
    <mergeCell ref="U4:V4"/>
    <mergeCell ref="W4:X4"/>
    <mergeCell ref="A2:A5"/>
    <mergeCell ref="B2:B5"/>
    <mergeCell ref="C2:D3"/>
    <mergeCell ref="E2:L2"/>
    <mergeCell ref="M2:T2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T4"/>
    <mergeCell ref="A35:A37"/>
    <mergeCell ref="B35:B37"/>
    <mergeCell ref="C35:C37"/>
    <mergeCell ref="D35:K35"/>
    <mergeCell ref="L35:P35"/>
    <mergeCell ref="O36:O37"/>
    <mergeCell ref="P36:P37"/>
    <mergeCell ref="D36:E36"/>
    <mergeCell ref="F36:G36"/>
    <mergeCell ref="H36:I36"/>
    <mergeCell ref="J36:K36"/>
    <mergeCell ref="L36:M36"/>
    <mergeCell ref="N36:N37"/>
  </mergeCells>
  <conditionalFormatting sqref="L166:M166">
    <cfRule type="cellIs" dxfId="13" priority="4" operator="greaterThan">
      <formula>$N166</formula>
    </cfRule>
  </conditionalFormatting>
  <conditionalFormatting sqref="L167:M357">
    <cfRule type="cellIs" dxfId="12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1"/>
  <sheetViews>
    <sheetView workbookViewId="0">
      <selection activeCell="AB28" sqref="AB28"/>
    </sheetView>
  </sheetViews>
  <sheetFormatPr defaultRowHeight="12.75" x14ac:dyDescent="0.2"/>
  <cols>
    <col min="1" max="23" width="11.7109375" style="296" customWidth="1"/>
    <col min="24" max="29" width="11.7109375" style="295" customWidth="1"/>
    <col min="30" max="16384" width="9.140625" style="295"/>
  </cols>
  <sheetData>
    <row r="1" spans="1:28" ht="13.5" thickBot="1" x14ac:dyDescent="0.25"/>
    <row r="2" spans="1:28" ht="13.5" thickBot="1" x14ac:dyDescent="0.25">
      <c r="A2" s="476" t="s">
        <v>8</v>
      </c>
      <c r="B2" s="476" t="s">
        <v>10</v>
      </c>
      <c r="C2" s="477" t="s">
        <v>177</v>
      </c>
      <c r="D2" s="476" t="s">
        <v>170</v>
      </c>
      <c r="E2" s="483"/>
      <c r="F2" s="482" t="s">
        <v>127</v>
      </c>
      <c r="G2" s="444"/>
      <c r="H2" s="444"/>
      <c r="I2" s="444"/>
      <c r="J2" s="444"/>
      <c r="K2" s="444"/>
      <c r="L2" s="444"/>
      <c r="M2" s="444"/>
      <c r="N2" s="482" t="s">
        <v>128</v>
      </c>
      <c r="O2" s="444"/>
      <c r="P2" s="444"/>
      <c r="Q2" s="444"/>
      <c r="R2" s="444"/>
      <c r="S2" s="444"/>
      <c r="T2" s="444"/>
      <c r="U2" s="444"/>
      <c r="V2" s="443" t="s">
        <v>145</v>
      </c>
      <c r="W2" s="443"/>
      <c r="X2" s="443"/>
      <c r="Y2" s="443"/>
      <c r="Z2" s="443"/>
      <c r="AA2" s="443"/>
      <c r="AB2" s="444"/>
    </row>
    <row r="3" spans="1:28" ht="13.5" thickBot="1" x14ac:dyDescent="0.25">
      <c r="A3" s="483"/>
      <c r="B3" s="483"/>
      <c r="C3" s="484"/>
      <c r="D3" s="483"/>
      <c r="E3" s="483"/>
      <c r="F3" s="476" t="s">
        <v>129</v>
      </c>
      <c r="G3" s="476"/>
      <c r="H3" s="476"/>
      <c r="I3" s="476"/>
      <c r="J3" s="476"/>
      <c r="K3" s="476"/>
      <c r="L3" s="476"/>
      <c r="M3" s="476"/>
      <c r="N3" s="476" t="s">
        <v>129</v>
      </c>
      <c r="O3" s="476"/>
      <c r="P3" s="476"/>
      <c r="Q3" s="476"/>
      <c r="R3" s="476"/>
      <c r="S3" s="476"/>
      <c r="T3" s="476"/>
      <c r="U3" s="476"/>
      <c r="V3" s="443" t="s">
        <v>127</v>
      </c>
      <c r="W3" s="443"/>
      <c r="X3" s="443" t="s">
        <v>128</v>
      </c>
      <c r="Y3" s="443"/>
      <c r="Z3" s="445" t="s">
        <v>167</v>
      </c>
      <c r="AA3" s="445" t="s">
        <v>146</v>
      </c>
      <c r="AB3" s="445" t="s">
        <v>164</v>
      </c>
    </row>
    <row r="4" spans="1:28" ht="13.5" thickBot="1" x14ac:dyDescent="0.25">
      <c r="A4" s="483"/>
      <c r="B4" s="483"/>
      <c r="C4" s="484"/>
      <c r="D4" s="476" t="s">
        <v>134</v>
      </c>
      <c r="E4" s="476" t="s">
        <v>135</v>
      </c>
      <c r="F4" s="476" t="s">
        <v>130</v>
      </c>
      <c r="G4" s="476"/>
      <c r="H4" s="476" t="s">
        <v>131</v>
      </c>
      <c r="I4" s="476"/>
      <c r="J4" s="476" t="s">
        <v>132</v>
      </c>
      <c r="K4" s="476"/>
      <c r="L4" s="476" t="s">
        <v>133</v>
      </c>
      <c r="M4" s="476"/>
      <c r="N4" s="476" t="s">
        <v>130</v>
      </c>
      <c r="O4" s="476"/>
      <c r="P4" s="476" t="s">
        <v>131</v>
      </c>
      <c r="Q4" s="476"/>
      <c r="R4" s="476" t="s">
        <v>132</v>
      </c>
      <c r="S4" s="476"/>
      <c r="T4" s="476" t="s">
        <v>133</v>
      </c>
      <c r="U4" s="476"/>
      <c r="V4" s="443" t="s">
        <v>166</v>
      </c>
      <c r="W4" s="443"/>
      <c r="X4" s="443" t="s">
        <v>166</v>
      </c>
      <c r="Y4" s="443"/>
      <c r="Z4" s="444"/>
      <c r="AA4" s="444"/>
      <c r="AB4" s="444"/>
    </row>
    <row r="5" spans="1:28" ht="26.25" thickBot="1" x14ac:dyDescent="0.25">
      <c r="A5" s="483"/>
      <c r="B5" s="483"/>
      <c r="C5" s="485"/>
      <c r="D5" s="486"/>
      <c r="E5" s="486"/>
      <c r="F5" s="297" t="s">
        <v>12</v>
      </c>
      <c r="G5" s="297" t="s">
        <v>136</v>
      </c>
      <c r="H5" s="297" t="s">
        <v>12</v>
      </c>
      <c r="I5" s="297" t="s">
        <v>136</v>
      </c>
      <c r="J5" s="297" t="s">
        <v>12</v>
      </c>
      <c r="K5" s="297" t="s">
        <v>136</v>
      </c>
      <c r="L5" s="297" t="s">
        <v>12</v>
      </c>
      <c r="M5" s="297" t="s">
        <v>136</v>
      </c>
      <c r="N5" s="297" t="s">
        <v>12</v>
      </c>
      <c r="O5" s="297" t="s">
        <v>136</v>
      </c>
      <c r="P5" s="297" t="s">
        <v>12</v>
      </c>
      <c r="Q5" s="297" t="s">
        <v>136</v>
      </c>
      <c r="R5" s="297" t="s">
        <v>12</v>
      </c>
      <c r="S5" s="297" t="s">
        <v>136</v>
      </c>
      <c r="T5" s="297" t="s">
        <v>12</v>
      </c>
      <c r="U5" s="297" t="s">
        <v>136</v>
      </c>
      <c r="V5" s="255" t="s">
        <v>148</v>
      </c>
      <c r="W5" s="255" t="s">
        <v>149</v>
      </c>
      <c r="X5" s="255" t="s">
        <v>148</v>
      </c>
      <c r="Y5" s="255" t="s">
        <v>149</v>
      </c>
      <c r="Z5" s="444"/>
      <c r="AA5" s="444"/>
      <c r="AB5" s="444"/>
    </row>
    <row r="6" spans="1:28" x14ac:dyDescent="0.2">
      <c r="A6" s="298" t="str">
        <f>A27</f>
        <v>DNBLGS</v>
      </c>
      <c r="B6" s="298" t="s">
        <v>12</v>
      </c>
      <c r="C6" s="298" t="s">
        <v>43</v>
      </c>
      <c r="D6" s="298">
        <v>-71</v>
      </c>
      <c r="E6" s="299">
        <v>3</v>
      </c>
      <c r="F6" s="300">
        <f t="shared" ref="F6:M6" si="0">AVERAGE(E26:E41)</f>
        <v>13.53125</v>
      </c>
      <c r="G6" s="301">
        <f t="shared" si="0"/>
        <v>-1.350625</v>
      </c>
      <c r="H6" s="302">
        <f t="shared" si="0"/>
        <v>10.279375</v>
      </c>
      <c r="I6" s="303">
        <f t="shared" si="0"/>
        <v>-2.0318750000000003</v>
      </c>
      <c r="J6" s="300">
        <f t="shared" si="0"/>
        <v>0.77687499999999998</v>
      </c>
      <c r="K6" s="301">
        <f t="shared" si="0"/>
        <v>-3.2481250000000008</v>
      </c>
      <c r="L6" s="302">
        <f t="shared" si="0"/>
        <v>1.28125</v>
      </c>
      <c r="M6" s="303">
        <f t="shared" si="0"/>
        <v>-0.90000000000000013</v>
      </c>
      <c r="N6" s="300">
        <f t="shared" ref="N6:U6" si="1">MEDIAN(E26:E41)</f>
        <v>6.4150000000000009</v>
      </c>
      <c r="O6" s="301">
        <f t="shared" si="1"/>
        <v>-1.5449999999999999</v>
      </c>
      <c r="P6" s="302">
        <f t="shared" si="1"/>
        <v>8.3550000000000004</v>
      </c>
      <c r="Q6" s="303">
        <f t="shared" si="1"/>
        <v>-2.14</v>
      </c>
      <c r="R6" s="300">
        <f t="shared" si="1"/>
        <v>0.23499999999999999</v>
      </c>
      <c r="S6" s="301">
        <f t="shared" si="1"/>
        <v>-3.31</v>
      </c>
      <c r="T6" s="302">
        <f t="shared" si="1"/>
        <v>1.19</v>
      </c>
      <c r="U6" s="303">
        <f t="shared" si="1"/>
        <v>-0.85</v>
      </c>
      <c r="V6" s="326">
        <f>AVERAGE(M26:M41)</f>
        <v>8.7874999999999997E-4</v>
      </c>
      <c r="W6" s="327">
        <f>AVERAGE(N26:N41)</f>
        <v>1.4749999999999998E-4</v>
      </c>
      <c r="X6" s="326">
        <f>MEDIAN(M26:M41)</f>
        <v>7.5000000000000002E-4</v>
      </c>
      <c r="Y6" s="327">
        <f>MEDIAN(N26:N41)</f>
        <v>1.2999999999999999E-4</v>
      </c>
      <c r="Z6" s="332">
        <v>2E-3</v>
      </c>
      <c r="AA6" s="333">
        <v>6</v>
      </c>
      <c r="AB6" s="334">
        <v>2</v>
      </c>
    </row>
    <row r="7" spans="1:28" x14ac:dyDescent="0.2">
      <c r="A7" s="304" t="str">
        <f>A42</f>
        <v>DNBLGS</v>
      </c>
      <c r="B7" s="304" t="s">
        <v>13</v>
      </c>
      <c r="C7" s="304" t="s">
        <v>43</v>
      </c>
      <c r="D7" s="304">
        <v>-71</v>
      </c>
      <c r="E7" s="305">
        <v>3</v>
      </c>
      <c r="F7" s="306">
        <f t="shared" ref="F7:M7" si="2">AVERAGE(E42:E57)</f>
        <v>4.7106249999999994</v>
      </c>
      <c r="G7" s="307">
        <f t="shared" si="2"/>
        <v>-0.16187499999999999</v>
      </c>
      <c r="H7" s="308">
        <f t="shared" si="2"/>
        <v>9.1150000000000002</v>
      </c>
      <c r="I7" s="309">
        <f t="shared" si="2"/>
        <v>-2.0918749999999999</v>
      </c>
      <c r="J7" s="306">
        <f t="shared" si="2"/>
        <v>2.4168750000000006</v>
      </c>
      <c r="K7" s="307">
        <f t="shared" si="2"/>
        <v>-2.8043749999999998</v>
      </c>
      <c r="L7" s="308">
        <f t="shared" si="2"/>
        <v>1.1475000000000002</v>
      </c>
      <c r="M7" s="309">
        <f t="shared" si="2"/>
        <v>-0.85187499999999994</v>
      </c>
      <c r="N7" s="306">
        <f t="shared" ref="N7:U7" si="3">MEDIAN(E42:E57)</f>
        <v>1.145</v>
      </c>
      <c r="O7" s="307">
        <f t="shared" si="3"/>
        <v>-1.4999999999999999E-2</v>
      </c>
      <c r="P7" s="308">
        <f t="shared" si="3"/>
        <v>6.9450000000000003</v>
      </c>
      <c r="Q7" s="309">
        <f t="shared" si="3"/>
        <v>-2.2250000000000001</v>
      </c>
      <c r="R7" s="306">
        <f t="shared" si="3"/>
        <v>0.74500000000000011</v>
      </c>
      <c r="S7" s="307">
        <f t="shared" si="3"/>
        <v>-2.87</v>
      </c>
      <c r="T7" s="308">
        <f t="shared" si="3"/>
        <v>1.125</v>
      </c>
      <c r="U7" s="309">
        <f t="shared" si="3"/>
        <v>-0.81</v>
      </c>
      <c r="V7" s="328">
        <f>AVERAGE(M42:M57)</f>
        <v>8.5750000000000008E-4</v>
      </c>
      <c r="W7" s="329">
        <f>AVERAGE(N42:N57)</f>
        <v>1.2937500000000001E-4</v>
      </c>
      <c r="X7" s="328">
        <f>MEDIAN(M42:M57)</f>
        <v>6.9999999999999999E-4</v>
      </c>
      <c r="Y7" s="329">
        <f>MEDIAN(N42:N57)</f>
        <v>1.25E-4</v>
      </c>
      <c r="Z7" s="335">
        <v>2E-3</v>
      </c>
      <c r="AA7" s="336">
        <v>6</v>
      </c>
      <c r="AB7" s="337">
        <v>2</v>
      </c>
    </row>
    <row r="8" spans="1:28" x14ac:dyDescent="0.2">
      <c r="A8" s="304" t="str">
        <f>A58</f>
        <v>DNBLGS</v>
      </c>
      <c r="B8" s="304" t="s">
        <v>12</v>
      </c>
      <c r="C8" s="304" t="s">
        <v>42</v>
      </c>
      <c r="D8" s="304">
        <v>-71</v>
      </c>
      <c r="E8" s="305">
        <v>3</v>
      </c>
      <c r="F8" s="306">
        <f t="shared" ref="F8:M8" si="4">AVERAGE(E58:E73)</f>
        <v>8.9674999999999994</v>
      </c>
      <c r="G8" s="307">
        <f t="shared" si="4"/>
        <v>0.14937500000000004</v>
      </c>
      <c r="H8" s="308">
        <f t="shared" si="4"/>
        <v>9.0643750000000001</v>
      </c>
      <c r="I8" s="309">
        <f t="shared" si="4"/>
        <v>-1.8168750000000002</v>
      </c>
      <c r="J8" s="306">
        <f t="shared" si="4"/>
        <v>0.64249999999999996</v>
      </c>
      <c r="K8" s="307">
        <f t="shared" si="4"/>
        <v>-3.32375</v>
      </c>
      <c r="L8" s="308">
        <f t="shared" si="4"/>
        <v>1.0693750000000002</v>
      </c>
      <c r="M8" s="309">
        <f t="shared" si="4"/>
        <v>-1.024375</v>
      </c>
      <c r="N8" s="306">
        <f t="shared" ref="N8:U8" si="5">MEDIAN(E58:E73)</f>
        <v>1.115</v>
      </c>
      <c r="O8" s="307">
        <f t="shared" si="5"/>
        <v>-0.21000000000000002</v>
      </c>
      <c r="P8" s="308">
        <f t="shared" si="5"/>
        <v>7.5950000000000006</v>
      </c>
      <c r="Q8" s="309">
        <f t="shared" si="5"/>
        <v>-1.89</v>
      </c>
      <c r="R8" s="306">
        <f t="shared" si="5"/>
        <v>0.19500000000000001</v>
      </c>
      <c r="S8" s="307">
        <f t="shared" si="5"/>
        <v>-3.395</v>
      </c>
      <c r="T8" s="308">
        <f t="shared" si="5"/>
        <v>0.96500000000000008</v>
      </c>
      <c r="U8" s="309">
        <f t="shared" si="5"/>
        <v>-0.995</v>
      </c>
      <c r="V8" s="328">
        <f>AVERAGE(M58:M73)</f>
        <v>7.5624999999999998E-4</v>
      </c>
      <c r="W8" s="329">
        <f>AVERAGE(N58:N73)</f>
        <v>1.2375E-4</v>
      </c>
      <c r="X8" s="328">
        <f>MEDIAN(M58:M73)</f>
        <v>6.4999999999999997E-4</v>
      </c>
      <c r="Y8" s="329">
        <f>MEDIAN(N58:N73)</f>
        <v>1.1E-4</v>
      </c>
      <c r="Z8" s="335">
        <v>2E-3</v>
      </c>
      <c r="AA8" s="336">
        <v>6</v>
      </c>
      <c r="AB8" s="337">
        <v>2</v>
      </c>
    </row>
    <row r="9" spans="1:28" x14ac:dyDescent="0.2">
      <c r="A9" s="304" t="str">
        <f>A74</f>
        <v>DNBLGS</v>
      </c>
      <c r="B9" s="304" t="s">
        <v>13</v>
      </c>
      <c r="C9" s="304" t="s">
        <v>42</v>
      </c>
      <c r="D9" s="304">
        <v>-71</v>
      </c>
      <c r="E9" s="305">
        <v>3</v>
      </c>
      <c r="F9" s="306">
        <f t="shared" ref="F9:M9" si="6">AVERAGE(E74:E89)</f>
        <v>10.246875000000001</v>
      </c>
      <c r="G9" s="307">
        <f t="shared" si="6"/>
        <v>-0.58062500000000006</v>
      </c>
      <c r="H9" s="308">
        <f t="shared" si="6"/>
        <v>8.2043749999999989</v>
      </c>
      <c r="I9" s="309">
        <f t="shared" si="6"/>
        <v>-1.7993749999999997</v>
      </c>
      <c r="J9" s="306">
        <f t="shared" si="6"/>
        <v>1.910625</v>
      </c>
      <c r="K9" s="307">
        <f t="shared" si="6"/>
        <v>-2.895</v>
      </c>
      <c r="L9" s="308">
        <f t="shared" si="6"/>
        <v>0.96499999999999997</v>
      </c>
      <c r="M9" s="309">
        <f t="shared" si="6"/>
        <v>-1.0649999999999999</v>
      </c>
      <c r="N9" s="306">
        <f t="shared" ref="N9:U9" si="7">MEDIAN(E74:E89)</f>
        <v>0.83</v>
      </c>
      <c r="O9" s="307">
        <f t="shared" si="7"/>
        <v>0.13500000000000001</v>
      </c>
      <c r="P9" s="308">
        <f t="shared" si="7"/>
        <v>6.74</v>
      </c>
      <c r="Q9" s="309">
        <f t="shared" si="7"/>
        <v>-1.875</v>
      </c>
      <c r="R9" s="306">
        <f t="shared" si="7"/>
        <v>0.57499999999999996</v>
      </c>
      <c r="S9" s="307">
        <f t="shared" si="7"/>
        <v>-2.9699999999999998</v>
      </c>
      <c r="T9" s="308">
        <f t="shared" si="7"/>
        <v>0.93500000000000005</v>
      </c>
      <c r="U9" s="309">
        <f t="shared" si="7"/>
        <v>-1.06</v>
      </c>
      <c r="V9" s="328">
        <f>AVERAGE(M74:M89)</f>
        <v>7.5000000000000012E-4</v>
      </c>
      <c r="W9" s="329">
        <f>AVERAGE(N74:N89)</f>
        <v>1.1E-4</v>
      </c>
      <c r="X9" s="328">
        <f>MEDIAN(M74:M89)</f>
        <v>6.4999999999999997E-4</v>
      </c>
      <c r="Y9" s="329">
        <f>MEDIAN(N74:N89)</f>
        <v>1.05E-4</v>
      </c>
      <c r="Z9" s="335">
        <v>2E-3</v>
      </c>
      <c r="AA9" s="336">
        <v>6</v>
      </c>
      <c r="AB9" s="337">
        <v>2</v>
      </c>
    </row>
    <row r="10" spans="1:28" x14ac:dyDescent="0.2">
      <c r="A10" s="304" t="str">
        <f>A90</f>
        <v>DNBMGS</v>
      </c>
      <c r="B10" s="304" t="s">
        <v>12</v>
      </c>
      <c r="C10" s="304" t="s">
        <v>43</v>
      </c>
      <c r="D10" s="304">
        <v>-67</v>
      </c>
      <c r="E10" s="305">
        <v>7</v>
      </c>
      <c r="F10" s="306">
        <f t="shared" ref="F10:M10" si="8">AVERAGE(E90:E105)</f>
        <v>1.16625</v>
      </c>
      <c r="G10" s="307">
        <f t="shared" si="8"/>
        <v>-2.1306250000000002</v>
      </c>
      <c r="H10" s="308">
        <f t="shared" si="8"/>
        <v>8.7956250000000011</v>
      </c>
      <c r="I10" s="309">
        <f t="shared" si="8"/>
        <v>-1.6331250000000002</v>
      </c>
      <c r="J10" s="306">
        <f t="shared" si="8"/>
        <v>0.63624999999999998</v>
      </c>
      <c r="K10" s="307">
        <f t="shared" si="8"/>
        <v>-2.4325000000000001</v>
      </c>
      <c r="L10" s="308">
        <f t="shared" si="8"/>
        <v>0.53687499999999999</v>
      </c>
      <c r="M10" s="309">
        <f t="shared" si="8"/>
        <v>-1.806875</v>
      </c>
      <c r="N10" s="306">
        <f t="shared" ref="N10:U10" si="9">MEDIAN(E90:E105)</f>
        <v>1.21</v>
      </c>
      <c r="O10" s="307">
        <f t="shared" si="9"/>
        <v>-2.145</v>
      </c>
      <c r="P10" s="308">
        <f t="shared" si="9"/>
        <v>8.9349999999999987</v>
      </c>
      <c r="Q10" s="309">
        <f t="shared" si="9"/>
        <v>-1.6349999999999998</v>
      </c>
      <c r="R10" s="306">
        <f t="shared" si="9"/>
        <v>0.65</v>
      </c>
      <c r="S10" s="307">
        <f t="shared" si="9"/>
        <v>-2.41</v>
      </c>
      <c r="T10" s="308">
        <f t="shared" si="9"/>
        <v>0.55000000000000004</v>
      </c>
      <c r="U10" s="309">
        <f t="shared" si="9"/>
        <v>-1.81</v>
      </c>
      <c r="V10" s="328">
        <f>AVERAGE(M90:M105)</f>
        <v>6.6437500000000003E-4</v>
      </c>
      <c r="W10" s="329">
        <f>AVERAGE(N90:N105)</f>
        <v>7.1249999999999997E-5</v>
      </c>
      <c r="X10" s="328">
        <f>MEDIAN(M90:M105)</f>
        <v>6.7000000000000002E-4</v>
      </c>
      <c r="Y10" s="329">
        <f>MEDIAN(N90:N105)</f>
        <v>6.9999999999999994E-5</v>
      </c>
      <c r="Z10" s="335">
        <v>2E-3</v>
      </c>
      <c r="AA10" s="336">
        <v>6</v>
      </c>
      <c r="AB10" s="337">
        <v>2</v>
      </c>
    </row>
    <row r="11" spans="1:28" x14ac:dyDescent="0.2">
      <c r="A11" s="304" t="str">
        <f>A122</f>
        <v>DNBMGS</v>
      </c>
      <c r="B11" s="304" t="s">
        <v>13</v>
      </c>
      <c r="C11" s="304" t="s">
        <v>43</v>
      </c>
      <c r="D11" s="304">
        <v>-67</v>
      </c>
      <c r="E11" s="305">
        <v>7</v>
      </c>
      <c r="F11" s="306">
        <f t="shared" ref="F11:M11" si="10">AVERAGE(E106:E121)</f>
        <v>1.04125</v>
      </c>
      <c r="G11" s="307">
        <f t="shared" si="10"/>
        <v>-2.1118749999999999</v>
      </c>
      <c r="H11" s="308">
        <f t="shared" si="10"/>
        <v>7.6024999999999983</v>
      </c>
      <c r="I11" s="309">
        <f t="shared" si="10"/>
        <v>-1.6481249999999998</v>
      </c>
      <c r="J11" s="306">
        <f t="shared" si="10"/>
        <v>0.69374999999999998</v>
      </c>
      <c r="K11" s="307">
        <f t="shared" si="10"/>
        <v>-2.3781249999999998</v>
      </c>
      <c r="L11" s="308">
        <f t="shared" si="10"/>
        <v>0.49125000000000002</v>
      </c>
      <c r="M11" s="309">
        <f t="shared" si="10"/>
        <v>-1.7899999999999998</v>
      </c>
      <c r="N11" s="306">
        <f t="shared" ref="N11:U11" si="11">MEDIAN(E106:E121)</f>
        <v>1.0150000000000001</v>
      </c>
      <c r="O11" s="307">
        <f t="shared" si="11"/>
        <v>-2.11</v>
      </c>
      <c r="P11" s="308">
        <f t="shared" si="11"/>
        <v>7.7149999999999999</v>
      </c>
      <c r="Q11" s="309">
        <f t="shared" si="11"/>
        <v>-1.67</v>
      </c>
      <c r="R11" s="306">
        <f t="shared" si="11"/>
        <v>0.745</v>
      </c>
      <c r="S11" s="307">
        <f t="shared" si="11"/>
        <v>-2.3250000000000002</v>
      </c>
      <c r="T11" s="308">
        <f t="shared" si="11"/>
        <v>0.5</v>
      </c>
      <c r="U11" s="309">
        <f t="shared" si="11"/>
        <v>-1.79</v>
      </c>
      <c r="V11" s="328">
        <f>AVERAGE(M106:M121)</f>
        <v>6.4249999999999984E-4</v>
      </c>
      <c r="W11" s="329">
        <f>AVERAGE(N106:N121)</f>
        <v>6.4999999999999981E-5</v>
      </c>
      <c r="X11" s="328">
        <f>MEDIAN(M106:M121)</f>
        <v>6.4999999999999997E-4</v>
      </c>
      <c r="Y11" s="329">
        <f>MEDIAN(N106:N121)</f>
        <v>6.9999999999999994E-5</v>
      </c>
      <c r="Z11" s="335">
        <v>2E-3</v>
      </c>
      <c r="AA11" s="336">
        <v>6</v>
      </c>
      <c r="AB11" s="337">
        <v>2</v>
      </c>
    </row>
    <row r="12" spans="1:28" x14ac:dyDescent="0.2">
      <c r="A12" s="304" t="str">
        <f>A138</f>
        <v>DNBMGS</v>
      </c>
      <c r="B12" s="304" t="s">
        <v>12</v>
      </c>
      <c r="C12" s="304" t="s">
        <v>42</v>
      </c>
      <c r="D12" s="304">
        <v>-67</v>
      </c>
      <c r="E12" s="305">
        <v>7</v>
      </c>
      <c r="F12" s="306">
        <f t="shared" ref="F12:M12" si="12">AVERAGE(E122:E137)</f>
        <v>0.98250000000000004</v>
      </c>
      <c r="G12" s="307">
        <f t="shared" si="12"/>
        <v>-1.9943749999999998</v>
      </c>
      <c r="H12" s="308">
        <f t="shared" si="12"/>
        <v>9.4493749999999999</v>
      </c>
      <c r="I12" s="309">
        <f t="shared" si="12"/>
        <v>-1.5843749999999999</v>
      </c>
      <c r="J12" s="306">
        <f t="shared" si="12"/>
        <v>0.645625</v>
      </c>
      <c r="K12" s="307">
        <f t="shared" si="12"/>
        <v>-2.4412499999999997</v>
      </c>
      <c r="L12" s="308">
        <f t="shared" si="12"/>
        <v>0.51687500000000008</v>
      </c>
      <c r="M12" s="309">
        <f t="shared" si="12"/>
        <v>-1.8675000000000004</v>
      </c>
      <c r="N12" s="306">
        <f t="shared" ref="N12:U12" si="13">MEDIAN(E122:E137)</f>
        <v>1.02</v>
      </c>
      <c r="O12" s="307">
        <f t="shared" si="13"/>
        <v>-2</v>
      </c>
      <c r="P12" s="308">
        <f t="shared" si="13"/>
        <v>9.6950000000000003</v>
      </c>
      <c r="Q12" s="309">
        <f t="shared" si="13"/>
        <v>-1.57</v>
      </c>
      <c r="R12" s="306">
        <f t="shared" si="13"/>
        <v>0.7</v>
      </c>
      <c r="S12" s="307">
        <f t="shared" si="13"/>
        <v>-2.4050000000000002</v>
      </c>
      <c r="T12" s="308">
        <f t="shared" si="13"/>
        <v>0.54</v>
      </c>
      <c r="U12" s="309">
        <f t="shared" si="13"/>
        <v>-1.87</v>
      </c>
      <c r="V12" s="328">
        <f>AVERAGE(M122:M137)</f>
        <v>7.1374999999999997E-4</v>
      </c>
      <c r="W12" s="329">
        <f>AVERAGE(N122:N137)</f>
        <v>6.6874999999999986E-5</v>
      </c>
      <c r="X12" s="328">
        <f>MEDIAN(M122:M137)</f>
        <v>7.2000000000000005E-4</v>
      </c>
      <c r="Y12" s="329">
        <f>MEDIAN(N122:N137)</f>
        <v>6.9999999999999994E-5</v>
      </c>
      <c r="Z12" s="335">
        <v>2E-3</v>
      </c>
      <c r="AA12" s="336">
        <v>6</v>
      </c>
      <c r="AB12" s="337">
        <v>2</v>
      </c>
    </row>
    <row r="13" spans="1:28" x14ac:dyDescent="0.2">
      <c r="A13" s="304" t="str">
        <f>A154</f>
        <v>DNBHGA</v>
      </c>
      <c r="B13" s="304" t="s">
        <v>13</v>
      </c>
      <c r="C13" s="304" t="s">
        <v>42</v>
      </c>
      <c r="D13" s="304">
        <v>-67</v>
      </c>
      <c r="E13" s="305">
        <v>7</v>
      </c>
      <c r="F13" s="306">
        <f t="shared" ref="F13:M13" si="14">AVERAGE(E138:E153)</f>
        <v>0.88875000000000004</v>
      </c>
      <c r="G13" s="307">
        <f t="shared" si="14"/>
        <v>-2.0018750000000001</v>
      </c>
      <c r="H13" s="308">
        <f t="shared" si="14"/>
        <v>8.1593750000000007</v>
      </c>
      <c r="I13" s="309">
        <f t="shared" si="14"/>
        <v>-1.62</v>
      </c>
      <c r="J13" s="306">
        <f t="shared" si="14"/>
        <v>0.68687500000000012</v>
      </c>
      <c r="K13" s="307">
        <f t="shared" si="14"/>
        <v>-2.4</v>
      </c>
      <c r="L13" s="308">
        <f t="shared" si="14"/>
        <v>0.46562500000000007</v>
      </c>
      <c r="M13" s="309">
        <f t="shared" si="14"/>
        <v>-1.8656250000000001</v>
      </c>
      <c r="N13" s="306">
        <f t="shared" ref="N13:U13" si="15">MEDIAN(E138:E153)</f>
        <v>0.89500000000000002</v>
      </c>
      <c r="O13" s="307">
        <f t="shared" si="15"/>
        <v>-2.0049999999999999</v>
      </c>
      <c r="P13" s="308">
        <f t="shared" si="15"/>
        <v>8.3550000000000004</v>
      </c>
      <c r="Q13" s="309">
        <f t="shared" si="15"/>
        <v>-1.625</v>
      </c>
      <c r="R13" s="306">
        <f t="shared" si="15"/>
        <v>0.76</v>
      </c>
      <c r="S13" s="307">
        <f t="shared" si="15"/>
        <v>-2.3449999999999998</v>
      </c>
      <c r="T13" s="308">
        <f t="shared" si="15"/>
        <v>0.48499999999999999</v>
      </c>
      <c r="U13" s="309">
        <f t="shared" si="15"/>
        <v>-1.87</v>
      </c>
      <c r="V13" s="328">
        <f>AVERAGE(M138:M153)</f>
        <v>6.943749999999999E-4</v>
      </c>
      <c r="W13" s="329">
        <f>AVERAGE(N138:N153)</f>
        <v>6.3124999999999989E-5</v>
      </c>
      <c r="X13" s="328">
        <f>MEDIAN(M138:M153)</f>
        <v>6.9499999999999998E-4</v>
      </c>
      <c r="Y13" s="329">
        <f>MEDIAN(N138:N153)</f>
        <v>6.0000000000000002E-5</v>
      </c>
      <c r="Z13" s="335">
        <v>2E-3</v>
      </c>
      <c r="AA13" s="336">
        <v>6</v>
      </c>
      <c r="AB13" s="337">
        <v>2</v>
      </c>
    </row>
    <row r="14" spans="1:28" x14ac:dyDescent="0.2">
      <c r="A14" s="304" t="str">
        <f>A154</f>
        <v>DNBHGA</v>
      </c>
      <c r="B14" s="304" t="s">
        <v>12</v>
      </c>
      <c r="C14" s="304" t="s">
        <v>43</v>
      </c>
      <c r="D14" s="304">
        <v>-45</v>
      </c>
      <c r="E14" s="305">
        <v>34</v>
      </c>
      <c r="F14" s="306">
        <f>AVERAGE(E154:E169)</f>
        <v>1.2881249999999997</v>
      </c>
      <c r="G14" s="307">
        <f t="shared" ref="G14:M14" si="16">AVERAGE(F154:F169)</f>
        <v>-0.80500000000000016</v>
      </c>
      <c r="H14" s="308">
        <f t="shared" si="16"/>
        <v>6.3350000000000009</v>
      </c>
      <c r="I14" s="309">
        <f t="shared" si="16"/>
        <v>-1.8518750000000002</v>
      </c>
      <c r="J14" s="306">
        <f t="shared" si="16"/>
        <v>9.2643749999999994</v>
      </c>
      <c r="K14" s="307">
        <f t="shared" si="16"/>
        <v>-1.4593749999999999</v>
      </c>
      <c r="L14" s="308">
        <f t="shared" si="16"/>
        <v>0.62687499999999985</v>
      </c>
      <c r="M14" s="309">
        <f t="shared" si="16"/>
        <v>-0.49062500000000003</v>
      </c>
      <c r="N14" s="306">
        <f>MEDIAN(E154:E169)</f>
        <v>1.17</v>
      </c>
      <c r="O14" s="307">
        <f t="shared" ref="O14:U14" si="17">MEDIAN(F154:F169)</f>
        <v>-0.95</v>
      </c>
      <c r="P14" s="308">
        <f t="shared" si="17"/>
        <v>6.3599999999999994</v>
      </c>
      <c r="Q14" s="309">
        <f t="shared" si="17"/>
        <v>-1.8450000000000002</v>
      </c>
      <c r="R14" s="306">
        <f t="shared" si="17"/>
        <v>9.1900000000000013</v>
      </c>
      <c r="S14" s="307">
        <f t="shared" si="17"/>
        <v>-1.46</v>
      </c>
      <c r="T14" s="308">
        <f t="shared" si="17"/>
        <v>0.59</v>
      </c>
      <c r="U14" s="309">
        <f t="shared" si="17"/>
        <v>-0.435</v>
      </c>
      <c r="V14" s="328">
        <f>AVERAGE(M154:M169)</f>
        <v>5.9812500000000013E-4</v>
      </c>
      <c r="W14" s="329">
        <f>AVERAGE(N154:N169)</f>
        <v>9.4562499999999996E-4</v>
      </c>
      <c r="X14" s="328">
        <f>MEDIAN(M154:M169)</f>
        <v>6.0499999999999996E-4</v>
      </c>
      <c r="Y14" s="329">
        <f>MEDIAN(N154:N169)</f>
        <v>9.3500000000000007E-4</v>
      </c>
      <c r="Z14" s="335">
        <v>2E-3</v>
      </c>
      <c r="AA14" s="336">
        <v>6</v>
      </c>
      <c r="AB14" s="337">
        <v>2</v>
      </c>
    </row>
    <row r="15" spans="1:28" x14ac:dyDescent="0.2">
      <c r="A15" s="304" t="str">
        <f>A170</f>
        <v>DNBHGA</v>
      </c>
      <c r="B15" s="304" t="s">
        <v>13</v>
      </c>
      <c r="C15" s="304" t="s">
        <v>43</v>
      </c>
      <c r="D15" s="304">
        <v>-45</v>
      </c>
      <c r="E15" s="305">
        <v>34</v>
      </c>
      <c r="F15" s="306">
        <f>AVERAGE(E170:E185)</f>
        <v>1.3125</v>
      </c>
      <c r="G15" s="307">
        <f t="shared" ref="G15:M15" si="18">AVERAGE(F170:F185)</f>
        <v>-1.034375</v>
      </c>
      <c r="H15" s="308">
        <f t="shared" si="18"/>
        <v>5.665</v>
      </c>
      <c r="I15" s="309">
        <f t="shared" si="18"/>
        <v>-1.8475000000000001</v>
      </c>
      <c r="J15" s="306">
        <f t="shared" si="18"/>
        <v>8.3287499999999994</v>
      </c>
      <c r="K15" s="307">
        <f t="shared" si="18"/>
        <v>-1.4787499999999998</v>
      </c>
      <c r="L15" s="308">
        <f t="shared" si="18"/>
        <v>0.69937499999999997</v>
      </c>
      <c r="M15" s="309">
        <f t="shared" si="18"/>
        <v>-0.74062499999999998</v>
      </c>
      <c r="N15" s="306">
        <f>MEDIAN(E170:E185)</f>
        <v>1.1749999999999998</v>
      </c>
      <c r="O15" s="307">
        <f t="shared" ref="O15:U15" si="19">MEDIAN(F170:F185)</f>
        <v>-0.91500000000000004</v>
      </c>
      <c r="P15" s="308">
        <f t="shared" si="19"/>
        <v>5.5600000000000005</v>
      </c>
      <c r="Q15" s="309">
        <f t="shared" si="19"/>
        <v>-1.8450000000000002</v>
      </c>
      <c r="R15" s="306">
        <f t="shared" si="19"/>
        <v>8.4450000000000003</v>
      </c>
      <c r="S15" s="307">
        <f t="shared" si="19"/>
        <v>-1.48</v>
      </c>
      <c r="T15" s="308">
        <f t="shared" si="19"/>
        <v>0.67</v>
      </c>
      <c r="U15" s="309">
        <f t="shared" si="19"/>
        <v>-0.71</v>
      </c>
      <c r="V15" s="328">
        <f>AVERAGE(M170:M185)</f>
        <v>5.8374999999999996E-4</v>
      </c>
      <c r="W15" s="329">
        <f>AVERAGE(N170:N185)</f>
        <v>8.4749999999999984E-4</v>
      </c>
      <c r="X15" s="328">
        <f>MEDIAN(M170:M185)</f>
        <v>5.8E-4</v>
      </c>
      <c r="Y15" s="329">
        <f>MEDIAN(N170:N185)</f>
        <v>8.6499999999999999E-4</v>
      </c>
      <c r="Z15" s="335">
        <v>2E-3</v>
      </c>
      <c r="AA15" s="336">
        <v>6</v>
      </c>
      <c r="AB15" s="337">
        <v>2</v>
      </c>
    </row>
    <row r="16" spans="1:28" x14ac:dyDescent="0.2">
      <c r="A16" s="304" t="str">
        <f>A186</f>
        <v>DNBHGB</v>
      </c>
      <c r="B16" s="304" t="s">
        <v>12</v>
      </c>
      <c r="C16" s="304" t="s">
        <v>43</v>
      </c>
      <c r="D16" s="304">
        <v>-59</v>
      </c>
      <c r="E16" s="305">
        <v>20</v>
      </c>
      <c r="F16" s="306">
        <f>AVERAGE(E186:E201)</f>
        <v>3.3643750000000003</v>
      </c>
      <c r="G16" s="307">
        <f t="shared" ref="G16:M16" si="20">AVERAGE(F186:F201)</f>
        <v>-1.3462499999999997</v>
      </c>
      <c r="H16" s="308">
        <f t="shared" si="20"/>
        <v>8.4106249999999996</v>
      </c>
      <c r="I16" s="309">
        <f t="shared" si="20"/>
        <v>-1.629375</v>
      </c>
      <c r="J16" s="306">
        <f t="shared" si="20"/>
        <v>11.84125</v>
      </c>
      <c r="K16" s="307">
        <f t="shared" si="20"/>
        <v>-1.4262499999999998</v>
      </c>
      <c r="L16" s="308">
        <f t="shared" si="20"/>
        <v>0.94</v>
      </c>
      <c r="M16" s="309">
        <f t="shared" si="20"/>
        <v>-1.1293750000000002</v>
      </c>
      <c r="N16" s="306">
        <f>MEDIAN(E186:E201)</f>
        <v>2.5099999999999998</v>
      </c>
      <c r="O16" s="307">
        <f t="shared" ref="O16:U16" si="21">MEDIAN(F186:F201)</f>
        <v>-1.2850000000000001</v>
      </c>
      <c r="P16" s="308">
        <f t="shared" si="21"/>
        <v>8.2199999999999989</v>
      </c>
      <c r="Q16" s="309">
        <f t="shared" si="21"/>
        <v>-1.63</v>
      </c>
      <c r="R16" s="306">
        <f t="shared" si="21"/>
        <v>11.734999999999999</v>
      </c>
      <c r="S16" s="307">
        <f t="shared" si="21"/>
        <v>-1.42</v>
      </c>
      <c r="T16" s="308">
        <f t="shared" si="21"/>
        <v>0.90500000000000003</v>
      </c>
      <c r="U16" s="309">
        <f t="shared" si="21"/>
        <v>-1.145</v>
      </c>
      <c r="V16" s="328">
        <f>AVERAGE(M186:M201)</f>
        <v>7.5187499999999994E-4</v>
      </c>
      <c r="W16" s="329">
        <f>AVERAGE(N186:N201)</f>
        <v>1.125E-4</v>
      </c>
      <c r="X16" s="328">
        <f>MEDIAN(M186:M201)</f>
        <v>7.45E-4</v>
      </c>
      <c r="Y16" s="329">
        <f>MEDIAN(N186:N201)</f>
        <v>1.1E-4</v>
      </c>
      <c r="Z16" s="335">
        <v>2E-3</v>
      </c>
      <c r="AA16" s="336">
        <v>6</v>
      </c>
      <c r="AB16" s="337">
        <v>2</v>
      </c>
    </row>
    <row r="17" spans="1:28" x14ac:dyDescent="0.2">
      <c r="A17" s="304" t="str">
        <f>A202</f>
        <v>DNBHGB</v>
      </c>
      <c r="B17" s="304" t="s">
        <v>13</v>
      </c>
      <c r="C17" s="304" t="s">
        <v>43</v>
      </c>
      <c r="D17" s="304">
        <v>-59</v>
      </c>
      <c r="E17" s="305">
        <v>20</v>
      </c>
      <c r="F17" s="306">
        <f>AVERAGE(E202:E217)</f>
        <v>2.0500000000000007</v>
      </c>
      <c r="G17" s="307">
        <f t="shared" ref="G17:M17" si="22">AVERAGE(F202:F217)</f>
        <v>-1.0425</v>
      </c>
      <c r="H17" s="308">
        <f t="shared" si="22"/>
        <v>7.4868750000000004</v>
      </c>
      <c r="I17" s="309">
        <f t="shared" si="22"/>
        <v>-1.640625</v>
      </c>
      <c r="J17" s="306">
        <f t="shared" si="22"/>
        <v>10.528124999999999</v>
      </c>
      <c r="K17" s="307">
        <f t="shared" si="22"/>
        <v>-1.4575</v>
      </c>
      <c r="L17" s="308">
        <f t="shared" si="22"/>
        <v>0.83187500000000014</v>
      </c>
      <c r="M17" s="309">
        <f t="shared" si="22"/>
        <v>-1.201875</v>
      </c>
      <c r="N17" s="306">
        <f>MEDIAN(E202:E217)</f>
        <v>1.34</v>
      </c>
      <c r="O17" s="307">
        <f t="shared" ref="O17:U17" si="23">MEDIAN(F202:F217)</f>
        <v>-0.8</v>
      </c>
      <c r="P17" s="308">
        <f t="shared" si="23"/>
        <v>7.4550000000000001</v>
      </c>
      <c r="Q17" s="309">
        <f t="shared" si="23"/>
        <v>-1.65</v>
      </c>
      <c r="R17" s="306">
        <f t="shared" si="23"/>
        <v>10.565000000000001</v>
      </c>
      <c r="S17" s="307">
        <f t="shared" si="23"/>
        <v>-1.4550000000000001</v>
      </c>
      <c r="T17" s="308">
        <f t="shared" si="23"/>
        <v>0.82</v>
      </c>
      <c r="U17" s="309">
        <f t="shared" si="23"/>
        <v>-1.165</v>
      </c>
      <c r="V17" s="328">
        <f>AVERAGE(M202:M217)</f>
        <v>7.3250000000000008E-4</v>
      </c>
      <c r="W17" s="329">
        <f>AVERAGE(N202:N217)</f>
        <v>9.7499999999999998E-5</v>
      </c>
      <c r="X17" s="328">
        <f>MEDIAN(M202:M217)</f>
        <v>7.2999999999999996E-4</v>
      </c>
      <c r="Y17" s="329">
        <f>MEDIAN(N202:N217)</f>
        <v>1E-4</v>
      </c>
      <c r="Z17" s="335">
        <v>2E-3</v>
      </c>
      <c r="AA17" s="336">
        <v>6</v>
      </c>
      <c r="AB17" s="337">
        <v>2</v>
      </c>
    </row>
    <row r="18" spans="1:28" x14ac:dyDescent="0.2">
      <c r="A18" s="304" t="str">
        <f>A218</f>
        <v>DNBHGA</v>
      </c>
      <c r="B18" s="304" t="s">
        <v>12</v>
      </c>
      <c r="C18" s="304" t="s">
        <v>42</v>
      </c>
      <c r="D18" s="304">
        <v>-45</v>
      </c>
      <c r="E18" s="305">
        <v>34</v>
      </c>
      <c r="F18" s="306">
        <f>AVERAGE(E218:E233)</f>
        <v>1.05375</v>
      </c>
      <c r="G18" s="307">
        <f t="shared" ref="G18:M18" si="24">AVERAGE(F218:F233)</f>
        <v>-1.7775000000000003</v>
      </c>
      <c r="H18" s="308">
        <f t="shared" si="24"/>
        <v>8.2743749999999991</v>
      </c>
      <c r="I18" s="309">
        <f t="shared" si="24"/>
        <v>-1.6993749999999999</v>
      </c>
      <c r="J18" s="306">
        <f t="shared" si="24"/>
        <v>11.293125</v>
      </c>
      <c r="K18" s="307">
        <f t="shared" si="24"/>
        <v>-1.2849999999999999</v>
      </c>
      <c r="L18" s="308">
        <f t="shared" si="24"/>
        <v>1.4781250000000001</v>
      </c>
      <c r="M18" s="309">
        <f t="shared" si="24"/>
        <v>-2.5206249999999999</v>
      </c>
      <c r="N18" s="306">
        <f>MEDIAN(E218:E233)</f>
        <v>1.0649999999999999</v>
      </c>
      <c r="O18" s="307">
        <f t="shared" ref="O18:U18" si="25">MEDIAN(F218:F233)</f>
        <v>-1.7450000000000001</v>
      </c>
      <c r="P18" s="308">
        <f t="shared" si="25"/>
        <v>8.3650000000000002</v>
      </c>
      <c r="Q18" s="309">
        <f t="shared" si="25"/>
        <v>-1.7</v>
      </c>
      <c r="R18" s="306">
        <f t="shared" si="25"/>
        <v>11.324999999999999</v>
      </c>
      <c r="S18" s="307">
        <f t="shared" si="25"/>
        <v>-1.28</v>
      </c>
      <c r="T18" s="308">
        <f t="shared" si="25"/>
        <v>1.4300000000000002</v>
      </c>
      <c r="U18" s="309">
        <f t="shared" si="25"/>
        <v>-2.5099999999999998</v>
      </c>
      <c r="V18" s="328">
        <f>AVERAGE(M218:M233)</f>
        <v>7.6187499999999997E-4</v>
      </c>
      <c r="W18" s="329">
        <f>AVERAGE(N218:N233)</f>
        <v>1.12375E-3</v>
      </c>
      <c r="X18" s="328">
        <f>MEDIAN(M218:M233)</f>
        <v>7.6000000000000004E-4</v>
      </c>
      <c r="Y18" s="329">
        <f>MEDIAN(N218:N233)</f>
        <v>1.1249999999999999E-3</v>
      </c>
      <c r="Z18" s="335">
        <v>2E-3</v>
      </c>
      <c r="AA18" s="336">
        <v>6</v>
      </c>
      <c r="AB18" s="337">
        <v>2</v>
      </c>
    </row>
    <row r="19" spans="1:28" x14ac:dyDescent="0.2">
      <c r="A19" s="304" t="str">
        <f>A234</f>
        <v>DNBHGA</v>
      </c>
      <c r="B19" s="304" t="s">
        <v>13</v>
      </c>
      <c r="C19" s="304" t="s">
        <v>42</v>
      </c>
      <c r="D19" s="304">
        <v>-45</v>
      </c>
      <c r="E19" s="305">
        <v>34</v>
      </c>
      <c r="F19" s="306">
        <f>AVERAGE(E234:E249)</f>
        <v>1.2600000000000002</v>
      </c>
      <c r="G19" s="307">
        <f t="shared" ref="G19:M19" si="26">AVERAGE(F234:F249)</f>
        <v>-1.8987499999999995</v>
      </c>
      <c r="H19" s="308">
        <f t="shared" si="26"/>
        <v>7.4731250000000005</v>
      </c>
      <c r="I19" s="309">
        <f t="shared" si="26"/>
        <v>-1.7043749999999998</v>
      </c>
      <c r="J19" s="306">
        <f t="shared" si="26"/>
        <v>10.255000000000001</v>
      </c>
      <c r="K19" s="307">
        <f t="shared" si="26"/>
        <v>-1.3093750000000002</v>
      </c>
      <c r="L19" s="308">
        <f t="shared" si="26"/>
        <v>1.5799999999999998</v>
      </c>
      <c r="M19" s="309">
        <f t="shared" si="26"/>
        <v>-2.4124999999999996</v>
      </c>
      <c r="N19" s="306">
        <f>MEDIAN(E234:E249)</f>
        <v>1.08</v>
      </c>
      <c r="O19" s="307">
        <f t="shared" ref="O19:U19" si="27">MEDIAN(F234:F249)</f>
        <v>-1.77</v>
      </c>
      <c r="P19" s="308">
        <f t="shared" si="27"/>
        <v>7.4249999999999998</v>
      </c>
      <c r="Q19" s="309">
        <f t="shared" si="27"/>
        <v>-1.71</v>
      </c>
      <c r="R19" s="306">
        <f t="shared" si="27"/>
        <v>10.25</v>
      </c>
      <c r="S19" s="307">
        <f t="shared" si="27"/>
        <v>-1.31</v>
      </c>
      <c r="T19" s="308">
        <f t="shared" si="27"/>
        <v>1.4049999999999998</v>
      </c>
      <c r="U19" s="309">
        <f t="shared" si="27"/>
        <v>-2.3600000000000003</v>
      </c>
      <c r="V19" s="328">
        <f>AVERAGE(M234:M249)</f>
        <v>7.481250000000002E-4</v>
      </c>
      <c r="W19" s="329">
        <f>AVERAGE(N234:N249)</f>
        <v>1.0181249999999999E-3</v>
      </c>
      <c r="X19" s="328">
        <f>MEDIAN(M234:M249)</f>
        <v>7.5000000000000002E-4</v>
      </c>
      <c r="Y19" s="329">
        <f>MEDIAN(N234:N249)</f>
        <v>1.0150000000000001E-3</v>
      </c>
      <c r="Z19" s="335">
        <v>2E-3</v>
      </c>
      <c r="AA19" s="336">
        <v>6</v>
      </c>
      <c r="AB19" s="337">
        <v>2</v>
      </c>
    </row>
    <row r="20" spans="1:28" x14ac:dyDescent="0.2">
      <c r="A20" s="304" t="str">
        <f>A250</f>
        <v>DNBHGB</v>
      </c>
      <c r="B20" s="304" t="s">
        <v>12</v>
      </c>
      <c r="C20" s="304" t="s">
        <v>42</v>
      </c>
      <c r="D20" s="304">
        <v>-59</v>
      </c>
      <c r="E20" s="305">
        <v>20</v>
      </c>
      <c r="F20" s="306">
        <f>AVERAGE(E250:E265)</f>
        <v>4.1212499999999999</v>
      </c>
      <c r="G20" s="307">
        <f t="shared" ref="G20:M20" si="28">AVERAGE(F250:F265)</f>
        <v>-2.7743749999999991</v>
      </c>
      <c r="H20" s="308">
        <f t="shared" si="28"/>
        <v>9.6881249999999994</v>
      </c>
      <c r="I20" s="309">
        <f t="shared" si="28"/>
        <v>-1.4381249999999997</v>
      </c>
      <c r="J20" s="306">
        <f t="shared" si="28"/>
        <v>12.774999999999999</v>
      </c>
      <c r="K20" s="307">
        <f t="shared" si="28"/>
        <v>-1.3212500000000003</v>
      </c>
      <c r="L20" s="308">
        <f t="shared" si="28"/>
        <v>1.2587499999999998</v>
      </c>
      <c r="M20" s="309">
        <f t="shared" si="28"/>
        <v>-2.5474999999999999</v>
      </c>
      <c r="N20" s="306">
        <f>MEDIAN(E250:E265)</f>
        <v>2.5</v>
      </c>
      <c r="O20" s="307">
        <f t="shared" ref="O20:U20" si="29">MEDIAN(F250:F265)</f>
        <v>-2.5350000000000001</v>
      </c>
      <c r="P20" s="308">
        <f t="shared" si="29"/>
        <v>9.6449999999999996</v>
      </c>
      <c r="Q20" s="309">
        <f t="shared" si="29"/>
        <v>-1.44</v>
      </c>
      <c r="R20" s="306">
        <f t="shared" si="29"/>
        <v>12.734999999999999</v>
      </c>
      <c r="S20" s="307">
        <f t="shared" si="29"/>
        <v>-1.3149999999999999</v>
      </c>
      <c r="T20" s="308">
        <f t="shared" si="29"/>
        <v>1.2149999999999999</v>
      </c>
      <c r="U20" s="309">
        <f t="shared" si="29"/>
        <v>-2.5249999999999999</v>
      </c>
      <c r="V20" s="328">
        <f>AVERAGE(M250:M265)</f>
        <v>8.3937499999999995E-4</v>
      </c>
      <c r="W20" s="329">
        <f>AVERAGE(N250:N265)</f>
        <v>1.8500000000000005E-4</v>
      </c>
      <c r="X20" s="328">
        <f>MEDIAN(M250:M265)</f>
        <v>8.4000000000000003E-4</v>
      </c>
      <c r="Y20" s="329">
        <f>MEDIAN(N250:N265)</f>
        <v>1.85E-4</v>
      </c>
      <c r="Z20" s="335">
        <v>2E-3</v>
      </c>
      <c r="AA20" s="336">
        <v>6</v>
      </c>
      <c r="AB20" s="337">
        <v>2</v>
      </c>
    </row>
    <row r="21" spans="1:28" ht="13.5" thickBot="1" x14ac:dyDescent="0.25">
      <c r="A21" s="320" t="str">
        <f>A266</f>
        <v>DNBHGB</v>
      </c>
      <c r="B21" s="320" t="s">
        <v>13</v>
      </c>
      <c r="C21" s="320" t="s">
        <v>42</v>
      </c>
      <c r="D21" s="320">
        <v>-59</v>
      </c>
      <c r="E21" s="321">
        <v>20</v>
      </c>
      <c r="F21" s="356">
        <f>AVERAGE(E266:E281)</f>
        <v>3.3799999999999994</v>
      </c>
      <c r="G21" s="357">
        <f t="shared" ref="G21:M21" si="30">AVERAGE(F266:F281)</f>
        <v>-2.5900000000000003</v>
      </c>
      <c r="H21" s="358">
        <f t="shared" si="30"/>
        <v>8.8018750000000008</v>
      </c>
      <c r="I21" s="359">
        <f t="shared" si="30"/>
        <v>-1.4343749999999997</v>
      </c>
      <c r="J21" s="356">
        <f t="shared" si="30"/>
        <v>11.561875000000001</v>
      </c>
      <c r="K21" s="357">
        <f t="shared" si="30"/>
        <v>-1.3493749999999998</v>
      </c>
      <c r="L21" s="358">
        <f t="shared" si="30"/>
        <v>1.2793750000000002</v>
      </c>
      <c r="M21" s="359">
        <f t="shared" si="30"/>
        <v>-2.5318749999999999</v>
      </c>
      <c r="N21" s="356">
        <f>MEDIAN(E266:E281)</f>
        <v>2.2850000000000001</v>
      </c>
      <c r="O21" s="357">
        <f t="shared" ref="O21:U21" si="31">MEDIAN(F266:F281)</f>
        <v>-2.29</v>
      </c>
      <c r="P21" s="358">
        <f t="shared" si="31"/>
        <v>8.7600000000000016</v>
      </c>
      <c r="Q21" s="359">
        <f t="shared" si="31"/>
        <v>-1.44</v>
      </c>
      <c r="R21" s="356">
        <f t="shared" si="31"/>
        <v>11.54</v>
      </c>
      <c r="S21" s="357">
        <f t="shared" si="31"/>
        <v>-1.34</v>
      </c>
      <c r="T21" s="358">
        <f t="shared" si="31"/>
        <v>1.2450000000000001</v>
      </c>
      <c r="U21" s="359">
        <f t="shared" si="31"/>
        <v>-2.5</v>
      </c>
      <c r="V21" s="330">
        <f>AVERAGE(M266:M281)</f>
        <v>8.2875000000000006E-4</v>
      </c>
      <c r="W21" s="331">
        <f>AVERAGE(N266:N281)</f>
        <v>1.8500000000000002E-4</v>
      </c>
      <c r="X21" s="330">
        <f>MEDIAN(M266:M281)</f>
        <v>8.3000000000000001E-4</v>
      </c>
      <c r="Y21" s="331">
        <f>MEDIAN(N266:N281)</f>
        <v>1.8000000000000001E-4</v>
      </c>
      <c r="Z21" s="338">
        <v>2E-3</v>
      </c>
      <c r="AA21" s="339">
        <v>6</v>
      </c>
      <c r="AB21" s="340">
        <v>2</v>
      </c>
    </row>
    <row r="22" spans="1:28" ht="13.5" thickBot="1" x14ac:dyDescent="0.25"/>
    <row r="23" spans="1:28" ht="15" thickBot="1" x14ac:dyDescent="0.25">
      <c r="A23" s="476" t="s">
        <v>8</v>
      </c>
      <c r="B23" s="476" t="s">
        <v>11</v>
      </c>
      <c r="C23" s="476" t="s">
        <v>10</v>
      </c>
      <c r="D23" s="477" t="s">
        <v>177</v>
      </c>
      <c r="E23" s="476" t="s">
        <v>129</v>
      </c>
      <c r="F23" s="476"/>
      <c r="G23" s="476"/>
      <c r="H23" s="476"/>
      <c r="I23" s="476"/>
      <c r="J23" s="476"/>
      <c r="K23" s="476"/>
      <c r="L23" s="476"/>
      <c r="M23" s="476" t="s">
        <v>171</v>
      </c>
      <c r="N23" s="476"/>
      <c r="O23" s="476"/>
      <c r="P23" s="476"/>
      <c r="Q23" s="476"/>
      <c r="S23" s="13" t="s">
        <v>29</v>
      </c>
    </row>
    <row r="24" spans="1:28" ht="13.5" thickBot="1" x14ac:dyDescent="0.25">
      <c r="A24" s="476"/>
      <c r="B24" s="476"/>
      <c r="C24" s="476"/>
      <c r="D24" s="478"/>
      <c r="E24" s="476" t="s">
        <v>130</v>
      </c>
      <c r="F24" s="476"/>
      <c r="G24" s="476" t="s">
        <v>131</v>
      </c>
      <c r="H24" s="476"/>
      <c r="I24" s="476" t="s">
        <v>132</v>
      </c>
      <c r="J24" s="476"/>
      <c r="K24" s="476" t="s">
        <v>133</v>
      </c>
      <c r="L24" s="476"/>
      <c r="M24" s="480" t="s">
        <v>166</v>
      </c>
      <c r="N24" s="480"/>
      <c r="O24" s="481" t="s">
        <v>167</v>
      </c>
      <c r="P24" s="481" t="s">
        <v>146</v>
      </c>
      <c r="Q24" s="481" t="s">
        <v>172</v>
      </c>
      <c r="S24" s="13" t="s">
        <v>178</v>
      </c>
    </row>
    <row r="25" spans="1:28" ht="26.25" thickBot="1" x14ac:dyDescent="0.25">
      <c r="A25" s="476"/>
      <c r="B25" s="476"/>
      <c r="C25" s="476"/>
      <c r="D25" s="479"/>
      <c r="E25" s="297" t="s">
        <v>12</v>
      </c>
      <c r="F25" s="297" t="s">
        <v>136</v>
      </c>
      <c r="G25" s="297" t="s">
        <v>12</v>
      </c>
      <c r="H25" s="297" t="s">
        <v>136</v>
      </c>
      <c r="I25" s="297" t="s">
        <v>12</v>
      </c>
      <c r="J25" s="297" t="s">
        <v>136</v>
      </c>
      <c r="K25" s="297" t="s">
        <v>12</v>
      </c>
      <c r="L25" s="297" t="s">
        <v>136</v>
      </c>
      <c r="M25" s="324" t="s">
        <v>148</v>
      </c>
      <c r="N25" s="325" t="s">
        <v>149</v>
      </c>
      <c r="O25" s="481"/>
      <c r="P25" s="481"/>
      <c r="Q25" s="481"/>
      <c r="S25" s="13" t="s">
        <v>150</v>
      </c>
    </row>
    <row r="26" spans="1:28" x14ac:dyDescent="0.2">
      <c r="A26" s="310" t="s">
        <v>173</v>
      </c>
      <c r="B26" s="311">
        <v>1</v>
      </c>
      <c r="C26" s="311" t="s">
        <v>12</v>
      </c>
      <c r="D26" s="312" t="s">
        <v>43</v>
      </c>
      <c r="E26" s="341">
        <v>17.18</v>
      </c>
      <c r="F26" s="342">
        <v>-3.09</v>
      </c>
      <c r="G26" s="342">
        <v>6.6</v>
      </c>
      <c r="H26" s="342">
        <v>-2.19</v>
      </c>
      <c r="I26" s="342">
        <v>2.31</v>
      </c>
      <c r="J26" s="342">
        <v>-2.39</v>
      </c>
      <c r="K26" s="342">
        <v>0.55000000000000004</v>
      </c>
      <c r="L26" s="343">
        <v>-1.19</v>
      </c>
      <c r="M26" s="326">
        <v>6.8999999999999997E-4</v>
      </c>
      <c r="N26" s="327">
        <v>6.9999999999999994E-5</v>
      </c>
      <c r="O26" s="344">
        <v>2E-3</v>
      </c>
      <c r="P26" s="342">
        <v>6</v>
      </c>
      <c r="Q26" s="345">
        <v>2</v>
      </c>
      <c r="S26" s="13" t="s">
        <v>160</v>
      </c>
      <c r="T26" s="313"/>
    </row>
    <row r="27" spans="1:28" x14ac:dyDescent="0.2">
      <c r="A27" s="314" t="s">
        <v>173</v>
      </c>
      <c r="B27" s="315">
        <v>2</v>
      </c>
      <c r="C27" s="315" t="s">
        <v>12</v>
      </c>
      <c r="D27" s="316" t="s">
        <v>43</v>
      </c>
      <c r="E27" s="346">
        <v>2.15</v>
      </c>
      <c r="F27" s="347">
        <v>-0.3</v>
      </c>
      <c r="G27" s="347">
        <v>6.91</v>
      </c>
      <c r="H27" s="347">
        <v>-2.14</v>
      </c>
      <c r="I27" s="347">
        <v>2.48</v>
      </c>
      <c r="J27" s="347">
        <v>-2.38</v>
      </c>
      <c r="K27" s="347">
        <v>1.04</v>
      </c>
      <c r="L27" s="348">
        <v>-0.83</v>
      </c>
      <c r="M27" s="328">
        <v>6.9999999999999999E-4</v>
      </c>
      <c r="N27" s="329">
        <v>1.2E-4</v>
      </c>
      <c r="O27" s="349">
        <v>2E-3</v>
      </c>
      <c r="P27" s="347">
        <v>6</v>
      </c>
      <c r="Q27" s="350">
        <v>2</v>
      </c>
      <c r="S27" s="13" t="s">
        <v>107</v>
      </c>
      <c r="T27" s="313"/>
    </row>
    <row r="28" spans="1:28" x14ac:dyDescent="0.2">
      <c r="A28" s="314" t="s">
        <v>173</v>
      </c>
      <c r="B28" s="315">
        <v>3</v>
      </c>
      <c r="C28" s="315" t="s">
        <v>12</v>
      </c>
      <c r="D28" s="316" t="s">
        <v>43</v>
      </c>
      <c r="E28" s="346">
        <v>10.38</v>
      </c>
      <c r="F28" s="347">
        <v>-2.54</v>
      </c>
      <c r="G28" s="347">
        <v>7.36</v>
      </c>
      <c r="H28" s="347">
        <v>-2.21</v>
      </c>
      <c r="I28" s="347">
        <v>1.47</v>
      </c>
      <c r="J28" s="347">
        <v>-2.59</v>
      </c>
      <c r="K28" s="347">
        <v>1.03</v>
      </c>
      <c r="L28" s="348">
        <v>-0.79</v>
      </c>
      <c r="M28" s="328">
        <v>7.3999999999999999E-4</v>
      </c>
      <c r="N28" s="329">
        <v>1.2E-4</v>
      </c>
      <c r="O28" s="349">
        <v>2E-3</v>
      </c>
      <c r="P28" s="347">
        <v>6</v>
      </c>
      <c r="Q28" s="350">
        <v>2</v>
      </c>
      <c r="S28" s="13" t="s">
        <v>151</v>
      </c>
      <c r="T28" s="313"/>
    </row>
    <row r="29" spans="1:28" x14ac:dyDescent="0.2">
      <c r="A29" s="314" t="s">
        <v>173</v>
      </c>
      <c r="B29" s="315">
        <v>4</v>
      </c>
      <c r="C29" s="315" t="s">
        <v>12</v>
      </c>
      <c r="D29" s="316" t="s">
        <v>43</v>
      </c>
      <c r="E29" s="346">
        <v>0.94</v>
      </c>
      <c r="F29" s="347">
        <v>0.15</v>
      </c>
      <c r="G29" s="347">
        <v>6.97</v>
      </c>
      <c r="H29" s="347">
        <v>-2.1800000000000002</v>
      </c>
      <c r="I29" s="347">
        <v>1.04</v>
      </c>
      <c r="J29" s="347">
        <v>-2.73</v>
      </c>
      <c r="K29" s="347">
        <v>1.2</v>
      </c>
      <c r="L29" s="348">
        <v>-0.69</v>
      </c>
      <c r="M29" s="328">
        <v>6.8999999999999997E-4</v>
      </c>
      <c r="N29" s="329">
        <v>1.2999999999999999E-4</v>
      </c>
      <c r="O29" s="349">
        <v>2E-3</v>
      </c>
      <c r="P29" s="347">
        <v>6</v>
      </c>
      <c r="Q29" s="350">
        <v>2</v>
      </c>
      <c r="S29" s="13" t="s">
        <v>179</v>
      </c>
    </row>
    <row r="30" spans="1:28" x14ac:dyDescent="0.2">
      <c r="A30" s="314" t="s">
        <v>173</v>
      </c>
      <c r="B30" s="315">
        <v>5</v>
      </c>
      <c r="C30" s="315" t="s">
        <v>12</v>
      </c>
      <c r="D30" s="316" t="s">
        <v>43</v>
      </c>
      <c r="E30" s="346">
        <v>0.18</v>
      </c>
      <c r="F30" s="347">
        <v>1.97</v>
      </c>
      <c r="G30" s="347">
        <v>7.98</v>
      </c>
      <c r="H30" s="347">
        <v>-2.21</v>
      </c>
      <c r="I30" s="347">
        <v>1.75</v>
      </c>
      <c r="J30" s="347">
        <v>-2.62</v>
      </c>
      <c r="K30" s="347">
        <v>1.01</v>
      </c>
      <c r="L30" s="348">
        <v>-0.98</v>
      </c>
      <c r="M30" s="328">
        <v>7.6999999999999996E-4</v>
      </c>
      <c r="N30" s="329">
        <v>1.2E-4</v>
      </c>
      <c r="O30" s="349">
        <v>2E-3</v>
      </c>
      <c r="P30" s="347">
        <v>6</v>
      </c>
      <c r="Q30" s="350">
        <v>2</v>
      </c>
      <c r="S30" s="13" t="s">
        <v>180</v>
      </c>
    </row>
    <row r="31" spans="1:28" x14ac:dyDescent="0.2">
      <c r="A31" s="314" t="s">
        <v>173</v>
      </c>
      <c r="B31" s="315">
        <v>6</v>
      </c>
      <c r="C31" s="315" t="s">
        <v>12</v>
      </c>
      <c r="D31" s="316" t="s">
        <v>43</v>
      </c>
      <c r="E31" s="346">
        <v>41.99</v>
      </c>
      <c r="F31" s="347">
        <v>-3.56</v>
      </c>
      <c r="G31" s="347">
        <v>23.94</v>
      </c>
      <c r="H31" s="347">
        <v>-1.1200000000000001</v>
      </c>
      <c r="I31" s="347">
        <v>2.19</v>
      </c>
      <c r="J31" s="347">
        <v>-2.48</v>
      </c>
      <c r="K31" s="347">
        <v>2.1</v>
      </c>
      <c r="L31" s="348">
        <v>-1.1399999999999999</v>
      </c>
      <c r="M31" s="328">
        <v>1.89E-3</v>
      </c>
      <c r="N31" s="329">
        <v>2.5000000000000001E-4</v>
      </c>
      <c r="O31" s="349">
        <v>2E-3</v>
      </c>
      <c r="P31" s="347">
        <v>6</v>
      </c>
      <c r="Q31" s="350">
        <v>2</v>
      </c>
      <c r="S31" s="313" t="s">
        <v>181</v>
      </c>
    </row>
    <row r="32" spans="1:28" x14ac:dyDescent="0.2">
      <c r="A32" s="314" t="s">
        <v>173</v>
      </c>
      <c r="B32" s="315">
        <v>7</v>
      </c>
      <c r="C32" s="315" t="s">
        <v>12</v>
      </c>
      <c r="D32" s="316" t="s">
        <v>43</v>
      </c>
      <c r="E32" s="346">
        <v>2.4500000000000002</v>
      </c>
      <c r="F32" s="347">
        <v>-0.65</v>
      </c>
      <c r="G32" s="347">
        <v>8.2899999999999991</v>
      </c>
      <c r="H32" s="347">
        <v>-2.14</v>
      </c>
      <c r="I32" s="347">
        <v>0.32</v>
      </c>
      <c r="J32" s="347">
        <v>-3.16</v>
      </c>
      <c r="K32" s="347">
        <v>1.52</v>
      </c>
      <c r="L32" s="348">
        <v>-0.83</v>
      </c>
      <c r="M32" s="328">
        <v>7.6999999999999996E-4</v>
      </c>
      <c r="N32" s="329">
        <v>1.7000000000000001E-4</v>
      </c>
      <c r="O32" s="349">
        <v>2E-3</v>
      </c>
      <c r="P32" s="347">
        <v>6</v>
      </c>
      <c r="Q32" s="350">
        <v>2</v>
      </c>
    </row>
    <row r="33" spans="1:25" x14ac:dyDescent="0.2">
      <c r="A33" s="314" t="s">
        <v>173</v>
      </c>
      <c r="B33" s="315">
        <v>8</v>
      </c>
      <c r="C33" s="315" t="s">
        <v>12</v>
      </c>
      <c r="D33" s="316" t="s">
        <v>43</v>
      </c>
      <c r="E33" s="346">
        <v>0.23</v>
      </c>
      <c r="F33" s="347">
        <v>1.58</v>
      </c>
      <c r="G33" s="347">
        <v>7.76</v>
      </c>
      <c r="H33" s="347">
        <v>-2.23</v>
      </c>
      <c r="I33" s="347">
        <v>0.32</v>
      </c>
      <c r="J33" s="347">
        <v>-3.17</v>
      </c>
      <c r="K33" s="347">
        <v>1.32</v>
      </c>
      <c r="L33" s="348">
        <v>-0.84</v>
      </c>
      <c r="M33" s="328">
        <v>7.1000000000000002E-4</v>
      </c>
      <c r="N33" s="329">
        <v>1.4999999999999999E-4</v>
      </c>
      <c r="O33" s="349">
        <v>2E-3</v>
      </c>
      <c r="P33" s="347">
        <v>6</v>
      </c>
      <c r="Q33" s="350">
        <v>2</v>
      </c>
    </row>
    <row r="34" spans="1:25" x14ac:dyDescent="0.2">
      <c r="A34" s="314" t="s">
        <v>173</v>
      </c>
      <c r="B34" s="315">
        <v>9</v>
      </c>
      <c r="C34" s="315" t="s">
        <v>12</v>
      </c>
      <c r="D34" s="316" t="s">
        <v>43</v>
      </c>
      <c r="E34" s="346">
        <v>10.55</v>
      </c>
      <c r="F34" s="347">
        <v>-2.61</v>
      </c>
      <c r="G34" s="347">
        <v>8.6300000000000008</v>
      </c>
      <c r="H34" s="347">
        <v>-2.02</v>
      </c>
      <c r="I34" s="347">
        <v>0.15</v>
      </c>
      <c r="J34" s="347">
        <v>-3.45</v>
      </c>
      <c r="K34" s="347">
        <v>1.1299999999999999</v>
      </c>
      <c r="L34" s="348">
        <v>-0.7</v>
      </c>
      <c r="M34" s="328">
        <v>7.5000000000000002E-4</v>
      </c>
      <c r="N34" s="329">
        <v>1.2999999999999999E-4</v>
      </c>
      <c r="O34" s="349">
        <v>2E-3</v>
      </c>
      <c r="P34" s="347">
        <v>6</v>
      </c>
      <c r="Q34" s="350">
        <v>2</v>
      </c>
      <c r="Y34" s="296"/>
    </row>
    <row r="35" spans="1:25" x14ac:dyDescent="0.2">
      <c r="A35" s="314" t="s">
        <v>173</v>
      </c>
      <c r="B35" s="315">
        <v>10</v>
      </c>
      <c r="C35" s="315" t="s">
        <v>12</v>
      </c>
      <c r="D35" s="316" t="s">
        <v>43</v>
      </c>
      <c r="E35" s="346">
        <v>29.6</v>
      </c>
      <c r="F35" s="347">
        <v>-3.16</v>
      </c>
      <c r="G35" s="347">
        <v>7.95</v>
      </c>
      <c r="H35" s="347">
        <v>-2.29</v>
      </c>
      <c r="I35" s="347">
        <v>7.0000000000000007E-2</v>
      </c>
      <c r="J35" s="347">
        <v>-3.75</v>
      </c>
      <c r="K35" s="347">
        <v>1.25</v>
      </c>
      <c r="L35" s="348">
        <v>-0.79</v>
      </c>
      <c r="M35" s="328">
        <v>7.1000000000000002E-4</v>
      </c>
      <c r="N35" s="329">
        <v>1.3999999999999999E-4</v>
      </c>
      <c r="O35" s="349">
        <v>2E-3</v>
      </c>
      <c r="P35" s="347">
        <v>6</v>
      </c>
      <c r="Q35" s="350">
        <v>2</v>
      </c>
      <c r="Y35" s="296"/>
    </row>
    <row r="36" spans="1:25" x14ac:dyDescent="0.2">
      <c r="A36" s="314" t="s">
        <v>173</v>
      </c>
      <c r="B36" s="315">
        <v>11</v>
      </c>
      <c r="C36" s="315" t="s">
        <v>12</v>
      </c>
      <c r="D36" s="316" t="s">
        <v>43</v>
      </c>
      <c r="E36" s="346">
        <v>30.87</v>
      </c>
      <c r="F36" s="347">
        <v>-2.92</v>
      </c>
      <c r="G36" s="347">
        <v>26.41</v>
      </c>
      <c r="H36" s="347">
        <v>-1.07</v>
      </c>
      <c r="I36" s="347">
        <v>7.0000000000000007E-2</v>
      </c>
      <c r="J36" s="347">
        <v>-3.72</v>
      </c>
      <c r="K36" s="347">
        <v>2.2200000000000002</v>
      </c>
      <c r="L36" s="348">
        <v>-1.21</v>
      </c>
      <c r="M36" s="328">
        <v>1.9E-3</v>
      </c>
      <c r="N36" s="329">
        <v>2.5999999999999998E-4</v>
      </c>
      <c r="O36" s="349">
        <v>2E-3</v>
      </c>
      <c r="P36" s="347">
        <v>6</v>
      </c>
      <c r="Q36" s="350">
        <v>2</v>
      </c>
      <c r="Y36" s="296"/>
    </row>
    <row r="37" spans="1:25" x14ac:dyDescent="0.2">
      <c r="A37" s="314" t="s">
        <v>173</v>
      </c>
      <c r="B37" s="315">
        <v>12</v>
      </c>
      <c r="C37" s="315" t="s">
        <v>12</v>
      </c>
      <c r="D37" s="316" t="s">
        <v>43</v>
      </c>
      <c r="E37" s="346">
        <v>2.14</v>
      </c>
      <c r="F37" s="347">
        <v>-0.97</v>
      </c>
      <c r="G37" s="347">
        <v>8.76</v>
      </c>
      <c r="H37" s="347">
        <v>-2.2599999999999998</v>
      </c>
      <c r="I37" s="347">
        <v>0.09</v>
      </c>
      <c r="J37" s="347">
        <v>-3.67</v>
      </c>
      <c r="K37" s="347">
        <v>1.41</v>
      </c>
      <c r="L37" s="348">
        <v>-0.88</v>
      </c>
      <c r="M37" s="328">
        <v>7.6000000000000004E-4</v>
      </c>
      <c r="N37" s="329">
        <v>1.6000000000000001E-4</v>
      </c>
      <c r="O37" s="349">
        <v>2E-3</v>
      </c>
      <c r="P37" s="347">
        <v>6</v>
      </c>
      <c r="Q37" s="350">
        <v>2</v>
      </c>
      <c r="Y37" s="313"/>
    </row>
    <row r="38" spans="1:25" x14ac:dyDescent="0.2">
      <c r="A38" s="314" t="s">
        <v>173</v>
      </c>
      <c r="B38" s="315">
        <v>13</v>
      </c>
      <c r="C38" s="315" t="s">
        <v>12</v>
      </c>
      <c r="D38" s="316" t="s">
        <v>43</v>
      </c>
      <c r="E38" s="346">
        <v>50.73</v>
      </c>
      <c r="F38" s="347">
        <v>-3.71</v>
      </c>
      <c r="G38" s="347">
        <v>9.09</v>
      </c>
      <c r="H38" s="347">
        <v>-2.09</v>
      </c>
      <c r="I38" s="347">
        <v>0.08</v>
      </c>
      <c r="J38" s="347">
        <v>-3.7</v>
      </c>
      <c r="K38" s="347">
        <v>1.18</v>
      </c>
      <c r="L38" s="348">
        <v>-0.82</v>
      </c>
      <c r="M38" s="328">
        <v>7.5000000000000002E-4</v>
      </c>
      <c r="N38" s="329">
        <v>1.2999999999999999E-4</v>
      </c>
      <c r="O38" s="349">
        <v>2E-3</v>
      </c>
      <c r="P38" s="347">
        <v>6</v>
      </c>
      <c r="Q38" s="350">
        <v>2</v>
      </c>
      <c r="Y38" s="313"/>
    </row>
    <row r="39" spans="1:25" x14ac:dyDescent="0.2">
      <c r="A39" s="314" t="s">
        <v>173</v>
      </c>
      <c r="B39" s="315">
        <v>14</v>
      </c>
      <c r="C39" s="315" t="s">
        <v>12</v>
      </c>
      <c r="D39" s="316" t="s">
        <v>43</v>
      </c>
      <c r="E39" s="346">
        <v>0.6</v>
      </c>
      <c r="F39" s="347">
        <v>0.66</v>
      </c>
      <c r="G39" s="347">
        <v>9.49</v>
      </c>
      <c r="H39" s="347">
        <v>-2.14</v>
      </c>
      <c r="I39" s="347">
        <v>0.04</v>
      </c>
      <c r="J39" s="347">
        <v>-3.92</v>
      </c>
      <c r="K39" s="347">
        <v>1.38</v>
      </c>
      <c r="L39" s="348">
        <v>-0.86</v>
      </c>
      <c r="M39" s="328">
        <v>7.6999999999999996E-4</v>
      </c>
      <c r="N39" s="329">
        <v>1.6000000000000001E-4</v>
      </c>
      <c r="O39" s="349">
        <v>2E-3</v>
      </c>
      <c r="P39" s="347">
        <v>6</v>
      </c>
      <c r="Q39" s="350">
        <v>2</v>
      </c>
      <c r="Y39" s="313"/>
    </row>
    <row r="40" spans="1:25" x14ac:dyDescent="0.2">
      <c r="A40" s="314" t="s">
        <v>173</v>
      </c>
      <c r="B40" s="315">
        <v>15</v>
      </c>
      <c r="C40" s="315" t="s">
        <v>12</v>
      </c>
      <c r="D40" s="316" t="s">
        <v>43</v>
      </c>
      <c r="E40" s="346">
        <v>15.02</v>
      </c>
      <c r="F40" s="347">
        <v>-2.12</v>
      </c>
      <c r="G40" s="347">
        <v>8.42</v>
      </c>
      <c r="H40" s="347">
        <v>-2.14</v>
      </c>
      <c r="I40" s="347">
        <v>0.02</v>
      </c>
      <c r="J40" s="347">
        <v>-4.17</v>
      </c>
      <c r="K40" s="347">
        <v>1.1200000000000001</v>
      </c>
      <c r="L40" s="348">
        <v>-0.94</v>
      </c>
      <c r="M40" s="328">
        <v>6.8000000000000005E-4</v>
      </c>
      <c r="N40" s="329">
        <v>1.2999999999999999E-4</v>
      </c>
      <c r="O40" s="349">
        <v>2E-3</v>
      </c>
      <c r="P40" s="347">
        <v>6</v>
      </c>
      <c r="Q40" s="350">
        <v>2</v>
      </c>
    </row>
    <row r="41" spans="1:25" x14ac:dyDescent="0.2">
      <c r="A41" s="314" t="s">
        <v>173</v>
      </c>
      <c r="B41" s="315">
        <v>16</v>
      </c>
      <c r="C41" s="315" t="s">
        <v>12</v>
      </c>
      <c r="D41" s="316" t="s">
        <v>43</v>
      </c>
      <c r="E41" s="346">
        <v>1.49</v>
      </c>
      <c r="F41" s="347">
        <v>-0.34</v>
      </c>
      <c r="G41" s="347">
        <v>9.91</v>
      </c>
      <c r="H41" s="347">
        <v>-2.08</v>
      </c>
      <c r="I41" s="347">
        <v>0.03</v>
      </c>
      <c r="J41" s="347">
        <v>-4.07</v>
      </c>
      <c r="K41" s="347">
        <v>1.04</v>
      </c>
      <c r="L41" s="348">
        <v>-0.91</v>
      </c>
      <c r="M41" s="328">
        <v>7.7999999999999999E-4</v>
      </c>
      <c r="N41" s="329">
        <v>1.2E-4</v>
      </c>
      <c r="O41" s="349">
        <v>2E-3</v>
      </c>
      <c r="P41" s="347">
        <v>6</v>
      </c>
      <c r="Q41" s="350">
        <v>2</v>
      </c>
    </row>
    <row r="42" spans="1:25" x14ac:dyDescent="0.2">
      <c r="A42" s="314" t="s">
        <v>173</v>
      </c>
      <c r="B42" s="315">
        <v>1</v>
      </c>
      <c r="C42" s="315" t="s">
        <v>13</v>
      </c>
      <c r="D42" s="316" t="s">
        <v>43</v>
      </c>
      <c r="E42" s="346">
        <v>0.23</v>
      </c>
      <c r="F42" s="347">
        <v>1.48</v>
      </c>
      <c r="G42" s="347">
        <v>5.88</v>
      </c>
      <c r="H42" s="347">
        <v>-2.15</v>
      </c>
      <c r="I42" s="347">
        <v>6.99</v>
      </c>
      <c r="J42" s="347">
        <v>-1.96</v>
      </c>
      <c r="K42" s="347">
        <v>0.93</v>
      </c>
      <c r="L42" s="348">
        <v>-0.87</v>
      </c>
      <c r="M42" s="328">
        <v>6.4999999999999997E-4</v>
      </c>
      <c r="N42" s="329">
        <v>1E-4</v>
      </c>
      <c r="O42" s="349">
        <v>2E-3</v>
      </c>
      <c r="P42" s="347">
        <v>6</v>
      </c>
      <c r="Q42" s="350">
        <v>2</v>
      </c>
    </row>
    <row r="43" spans="1:25" x14ac:dyDescent="0.2">
      <c r="A43" s="314" t="s">
        <v>173</v>
      </c>
      <c r="B43" s="315">
        <v>2</v>
      </c>
      <c r="C43" s="315" t="s">
        <v>13</v>
      </c>
      <c r="D43" s="316" t="s">
        <v>43</v>
      </c>
      <c r="E43" s="346">
        <v>3.79</v>
      </c>
      <c r="F43" s="347">
        <v>-1.2</v>
      </c>
      <c r="G43" s="347">
        <v>6.12</v>
      </c>
      <c r="H43" s="347">
        <v>-2.23</v>
      </c>
      <c r="I43" s="347">
        <v>7.83</v>
      </c>
      <c r="J43" s="347">
        <v>-1.94</v>
      </c>
      <c r="K43" s="347">
        <v>1.24</v>
      </c>
      <c r="L43" s="348">
        <v>-0.56999999999999995</v>
      </c>
      <c r="M43" s="328">
        <v>6.8000000000000005E-4</v>
      </c>
      <c r="N43" s="329">
        <v>1.2999999999999999E-4</v>
      </c>
      <c r="O43" s="349">
        <v>2E-3</v>
      </c>
      <c r="P43" s="347">
        <v>6</v>
      </c>
      <c r="Q43" s="350">
        <v>2</v>
      </c>
    </row>
    <row r="44" spans="1:25" x14ac:dyDescent="0.2">
      <c r="A44" s="314" t="s">
        <v>173</v>
      </c>
      <c r="B44" s="315">
        <v>3</v>
      </c>
      <c r="C44" s="315" t="s">
        <v>13</v>
      </c>
      <c r="D44" s="316" t="s">
        <v>43</v>
      </c>
      <c r="E44" s="346">
        <v>3.96</v>
      </c>
      <c r="F44" s="347">
        <v>-1.29</v>
      </c>
      <c r="G44" s="347">
        <v>6.63</v>
      </c>
      <c r="H44" s="347">
        <v>-2.1800000000000002</v>
      </c>
      <c r="I44" s="347">
        <v>4.7</v>
      </c>
      <c r="J44" s="347">
        <v>-2.14</v>
      </c>
      <c r="K44" s="347">
        <v>0.78</v>
      </c>
      <c r="L44" s="348">
        <v>-0.85</v>
      </c>
      <c r="M44" s="328">
        <v>7.1000000000000002E-4</v>
      </c>
      <c r="N44" s="329">
        <v>9.0000000000000006E-5</v>
      </c>
      <c r="O44" s="349">
        <v>2E-3</v>
      </c>
      <c r="P44" s="347">
        <v>6</v>
      </c>
      <c r="Q44" s="350">
        <v>2</v>
      </c>
    </row>
    <row r="45" spans="1:25" x14ac:dyDescent="0.2">
      <c r="A45" s="314" t="s">
        <v>173</v>
      </c>
      <c r="B45" s="315">
        <v>4</v>
      </c>
      <c r="C45" s="315" t="s">
        <v>13</v>
      </c>
      <c r="D45" s="316" t="s">
        <v>43</v>
      </c>
      <c r="E45" s="346">
        <v>0.38</v>
      </c>
      <c r="F45" s="347">
        <v>0.94</v>
      </c>
      <c r="G45" s="347">
        <v>6.47</v>
      </c>
      <c r="H45" s="347">
        <v>-2.25</v>
      </c>
      <c r="I45" s="347">
        <v>3.32</v>
      </c>
      <c r="J45" s="347">
        <v>-2.2799999999999998</v>
      </c>
      <c r="K45" s="347">
        <v>0.79</v>
      </c>
      <c r="L45" s="348">
        <v>-0.9</v>
      </c>
      <c r="M45" s="328">
        <v>6.8999999999999997E-4</v>
      </c>
      <c r="N45" s="329">
        <v>9.0000000000000006E-5</v>
      </c>
      <c r="O45" s="349">
        <v>2E-3</v>
      </c>
      <c r="P45" s="347">
        <v>6</v>
      </c>
      <c r="Q45" s="350">
        <v>2</v>
      </c>
    </row>
    <row r="46" spans="1:25" x14ac:dyDescent="0.2">
      <c r="A46" s="314" t="s">
        <v>173</v>
      </c>
      <c r="B46" s="315">
        <v>5</v>
      </c>
      <c r="C46" s="315" t="s">
        <v>13</v>
      </c>
      <c r="D46" s="316" t="s">
        <v>43</v>
      </c>
      <c r="E46" s="346">
        <v>9.08</v>
      </c>
      <c r="F46" s="347">
        <v>-2.23</v>
      </c>
      <c r="G46" s="347">
        <v>8.0399999999999991</v>
      </c>
      <c r="H46" s="347">
        <v>-2.06</v>
      </c>
      <c r="I46" s="347">
        <v>5.69</v>
      </c>
      <c r="J46" s="347">
        <v>-2.16</v>
      </c>
      <c r="K46" s="347">
        <v>0.78</v>
      </c>
      <c r="L46" s="348">
        <v>-0.78</v>
      </c>
      <c r="M46" s="328">
        <v>8.1999999999999998E-4</v>
      </c>
      <c r="N46" s="329">
        <v>9.0000000000000006E-5</v>
      </c>
      <c r="O46" s="349">
        <v>2E-3</v>
      </c>
      <c r="P46" s="347">
        <v>6</v>
      </c>
      <c r="Q46" s="350">
        <v>2</v>
      </c>
    </row>
    <row r="47" spans="1:25" x14ac:dyDescent="0.2">
      <c r="A47" s="314" t="s">
        <v>173</v>
      </c>
      <c r="B47" s="315">
        <v>6</v>
      </c>
      <c r="C47" s="315" t="s">
        <v>13</v>
      </c>
      <c r="D47" s="316" t="s">
        <v>43</v>
      </c>
      <c r="E47" s="346">
        <v>1.78</v>
      </c>
      <c r="F47" s="347">
        <v>-0.19</v>
      </c>
      <c r="G47" s="347">
        <v>21.76</v>
      </c>
      <c r="H47" s="347">
        <v>-1.1000000000000001</v>
      </c>
      <c r="I47" s="347">
        <v>6.29</v>
      </c>
      <c r="J47" s="347">
        <v>-2.0699999999999998</v>
      </c>
      <c r="K47" s="347">
        <v>1.9</v>
      </c>
      <c r="L47" s="348">
        <v>-1.1100000000000001</v>
      </c>
      <c r="M47" s="328">
        <v>1.8600000000000001E-3</v>
      </c>
      <c r="N47" s="329">
        <v>2.2000000000000001E-4</v>
      </c>
      <c r="O47" s="349">
        <v>2E-3</v>
      </c>
      <c r="P47" s="347">
        <v>6</v>
      </c>
      <c r="Q47" s="350">
        <v>2</v>
      </c>
    </row>
    <row r="48" spans="1:25" x14ac:dyDescent="0.2">
      <c r="A48" s="314" t="s">
        <v>173</v>
      </c>
      <c r="B48" s="315">
        <v>7</v>
      </c>
      <c r="C48" s="315" t="s">
        <v>13</v>
      </c>
      <c r="D48" s="316" t="s">
        <v>43</v>
      </c>
      <c r="E48" s="346">
        <v>0.25</v>
      </c>
      <c r="F48" s="347">
        <v>1.19</v>
      </c>
      <c r="G48" s="347">
        <v>6.9</v>
      </c>
      <c r="H48" s="347">
        <v>-2.2599999999999998</v>
      </c>
      <c r="I48" s="347">
        <v>1.03</v>
      </c>
      <c r="J48" s="347">
        <v>-2.71</v>
      </c>
      <c r="K48" s="347">
        <v>0.97</v>
      </c>
      <c r="L48" s="348">
        <v>-0.8</v>
      </c>
      <c r="M48" s="328">
        <v>7.1000000000000002E-4</v>
      </c>
      <c r="N48" s="329">
        <v>1.1E-4</v>
      </c>
      <c r="O48" s="349">
        <v>2E-3</v>
      </c>
      <c r="P48" s="347">
        <v>6</v>
      </c>
      <c r="Q48" s="350">
        <v>2</v>
      </c>
    </row>
    <row r="49" spans="1:17" x14ac:dyDescent="0.2">
      <c r="A49" s="314" t="s">
        <v>173</v>
      </c>
      <c r="B49" s="315">
        <v>8</v>
      </c>
      <c r="C49" s="315" t="s">
        <v>13</v>
      </c>
      <c r="D49" s="316" t="s">
        <v>43</v>
      </c>
      <c r="E49" s="346">
        <v>1.04</v>
      </c>
      <c r="F49" s="347">
        <v>-0.11</v>
      </c>
      <c r="G49" s="347">
        <v>6.6</v>
      </c>
      <c r="H49" s="347">
        <v>-2.36</v>
      </c>
      <c r="I49" s="347">
        <v>1.06</v>
      </c>
      <c r="J49" s="347">
        <v>-2.71</v>
      </c>
      <c r="K49" s="347">
        <v>1.25</v>
      </c>
      <c r="L49" s="348">
        <v>-0.73</v>
      </c>
      <c r="M49" s="328">
        <v>6.8000000000000005E-4</v>
      </c>
      <c r="N49" s="329">
        <v>1.3999999999999999E-4</v>
      </c>
      <c r="O49" s="349">
        <v>2E-3</v>
      </c>
      <c r="P49" s="347">
        <v>6</v>
      </c>
      <c r="Q49" s="350">
        <v>2</v>
      </c>
    </row>
    <row r="50" spans="1:17" x14ac:dyDescent="0.2">
      <c r="A50" s="314" t="s">
        <v>173</v>
      </c>
      <c r="B50" s="315">
        <v>9</v>
      </c>
      <c r="C50" s="315" t="s">
        <v>13</v>
      </c>
      <c r="D50" s="316" t="s">
        <v>43</v>
      </c>
      <c r="E50" s="346">
        <v>41.89</v>
      </c>
      <c r="F50" s="347">
        <v>-3.86</v>
      </c>
      <c r="G50" s="347">
        <v>6.32</v>
      </c>
      <c r="H50" s="347">
        <v>-2.39</v>
      </c>
      <c r="I50" s="347">
        <v>0.46</v>
      </c>
      <c r="J50" s="347">
        <v>-3.03</v>
      </c>
      <c r="K50" s="347">
        <v>0.82</v>
      </c>
      <c r="L50" s="348">
        <v>-0.82</v>
      </c>
      <c r="M50" s="328">
        <v>6.4000000000000005E-4</v>
      </c>
      <c r="N50" s="329">
        <v>9.0000000000000006E-5</v>
      </c>
      <c r="O50" s="349">
        <v>2E-3</v>
      </c>
      <c r="P50" s="347">
        <v>6</v>
      </c>
      <c r="Q50" s="350">
        <v>2</v>
      </c>
    </row>
    <row r="51" spans="1:17" x14ac:dyDescent="0.2">
      <c r="A51" s="314" t="s">
        <v>173</v>
      </c>
      <c r="B51" s="315">
        <v>10</v>
      </c>
      <c r="C51" s="315" t="s">
        <v>13</v>
      </c>
      <c r="D51" s="316" t="s">
        <v>43</v>
      </c>
      <c r="E51" s="346">
        <v>0.28999999999999998</v>
      </c>
      <c r="F51" s="347">
        <v>1.02</v>
      </c>
      <c r="G51" s="347">
        <v>6.99</v>
      </c>
      <c r="H51" s="347">
        <v>-2.34</v>
      </c>
      <c r="I51" s="347">
        <v>0.21</v>
      </c>
      <c r="J51" s="347">
        <v>-3.31</v>
      </c>
      <c r="K51" s="347">
        <v>0.87</v>
      </c>
      <c r="L51" s="348">
        <v>-0.8</v>
      </c>
      <c r="M51" s="328">
        <v>6.8999999999999997E-4</v>
      </c>
      <c r="N51" s="329">
        <v>1E-4</v>
      </c>
      <c r="O51" s="349">
        <v>2E-3</v>
      </c>
      <c r="P51" s="347">
        <v>6</v>
      </c>
      <c r="Q51" s="350">
        <v>2</v>
      </c>
    </row>
    <row r="52" spans="1:17" x14ac:dyDescent="0.2">
      <c r="A52" s="314" t="s">
        <v>173</v>
      </c>
      <c r="B52" s="315">
        <v>11</v>
      </c>
      <c r="C52" s="315" t="s">
        <v>13</v>
      </c>
      <c r="D52" s="316" t="s">
        <v>43</v>
      </c>
      <c r="E52" s="346">
        <v>1.01</v>
      </c>
      <c r="F52" s="347">
        <v>0.21</v>
      </c>
      <c r="G52" s="347">
        <v>24.61</v>
      </c>
      <c r="H52" s="347">
        <v>-1.1200000000000001</v>
      </c>
      <c r="I52" s="347">
        <v>0.23</v>
      </c>
      <c r="J52" s="347">
        <v>-3.29</v>
      </c>
      <c r="K52" s="347">
        <v>1.7</v>
      </c>
      <c r="L52" s="348">
        <v>-1.32</v>
      </c>
      <c r="M52" s="328">
        <v>1.9499999999999999E-3</v>
      </c>
      <c r="N52" s="329">
        <v>2.0000000000000001E-4</v>
      </c>
      <c r="O52" s="349">
        <v>2E-3</v>
      </c>
      <c r="P52" s="347">
        <v>6</v>
      </c>
      <c r="Q52" s="350">
        <v>2</v>
      </c>
    </row>
    <row r="53" spans="1:17" x14ac:dyDescent="0.2">
      <c r="A53" s="314" t="s">
        <v>173</v>
      </c>
      <c r="B53" s="315">
        <v>12</v>
      </c>
      <c r="C53" s="315" t="s">
        <v>13</v>
      </c>
      <c r="D53" s="316" t="s">
        <v>43</v>
      </c>
      <c r="E53" s="346">
        <v>0.05</v>
      </c>
      <c r="F53" s="347">
        <v>3.22</v>
      </c>
      <c r="G53" s="347">
        <v>9.9499999999999993</v>
      </c>
      <c r="H53" s="347">
        <v>-2</v>
      </c>
      <c r="I53" s="347">
        <v>0.28999999999999998</v>
      </c>
      <c r="J53" s="347">
        <v>-3.22</v>
      </c>
      <c r="K53" s="347">
        <v>1.58</v>
      </c>
      <c r="L53" s="348">
        <v>-0.79</v>
      </c>
      <c r="M53" s="328">
        <v>9.1E-4</v>
      </c>
      <c r="N53" s="329">
        <v>1.8000000000000001E-4</v>
      </c>
      <c r="O53" s="349">
        <v>2E-3</v>
      </c>
      <c r="P53" s="347">
        <v>6</v>
      </c>
      <c r="Q53" s="350">
        <v>2</v>
      </c>
    </row>
    <row r="54" spans="1:17" x14ac:dyDescent="0.2">
      <c r="A54" s="314" t="s">
        <v>173</v>
      </c>
      <c r="B54" s="315">
        <v>13</v>
      </c>
      <c r="C54" s="315" t="s">
        <v>13</v>
      </c>
      <c r="D54" s="316" t="s">
        <v>43</v>
      </c>
      <c r="E54" s="346">
        <v>0.94</v>
      </c>
      <c r="F54" s="347">
        <v>0.08</v>
      </c>
      <c r="G54" s="347">
        <v>8.01</v>
      </c>
      <c r="H54" s="347">
        <v>-2.2200000000000002</v>
      </c>
      <c r="I54" s="347">
        <v>0.27</v>
      </c>
      <c r="J54" s="347">
        <v>-3.25</v>
      </c>
      <c r="K54" s="347">
        <v>1.24</v>
      </c>
      <c r="L54" s="348">
        <v>-0.87</v>
      </c>
      <c r="M54" s="328">
        <v>7.5000000000000002E-4</v>
      </c>
      <c r="N54" s="329">
        <v>1.3999999999999999E-4</v>
      </c>
      <c r="O54" s="349">
        <v>2E-3</v>
      </c>
      <c r="P54" s="347">
        <v>6</v>
      </c>
      <c r="Q54" s="350">
        <v>2</v>
      </c>
    </row>
    <row r="55" spans="1:17" x14ac:dyDescent="0.2">
      <c r="A55" s="314" t="s">
        <v>173</v>
      </c>
      <c r="B55" s="315">
        <v>14</v>
      </c>
      <c r="C55" s="315" t="s">
        <v>13</v>
      </c>
      <c r="D55" s="316" t="s">
        <v>43</v>
      </c>
      <c r="E55" s="346">
        <v>1.46</v>
      </c>
      <c r="F55" s="347">
        <v>-0.21</v>
      </c>
      <c r="G55" s="347">
        <v>7.79</v>
      </c>
      <c r="H55" s="347">
        <v>-2.2200000000000002</v>
      </c>
      <c r="I55" s="347">
        <v>0.14000000000000001</v>
      </c>
      <c r="J55" s="347">
        <v>-3.47</v>
      </c>
      <c r="K55" s="347">
        <v>1.06</v>
      </c>
      <c r="L55" s="348">
        <v>-0.93</v>
      </c>
      <c r="M55" s="328">
        <v>7.2000000000000005E-4</v>
      </c>
      <c r="N55" s="329">
        <v>1.2E-4</v>
      </c>
      <c r="O55" s="349">
        <v>2E-3</v>
      </c>
      <c r="P55" s="347">
        <v>6</v>
      </c>
      <c r="Q55" s="350">
        <v>2</v>
      </c>
    </row>
    <row r="56" spans="1:17" x14ac:dyDescent="0.2">
      <c r="A56" s="314" t="s">
        <v>173</v>
      </c>
      <c r="B56" s="315">
        <v>15</v>
      </c>
      <c r="C56" s="315" t="s">
        <v>13</v>
      </c>
      <c r="D56" s="316" t="s">
        <v>43</v>
      </c>
      <c r="E56" s="346">
        <v>1.25</v>
      </c>
      <c r="F56" s="347">
        <v>0.22</v>
      </c>
      <c r="G56" s="347">
        <v>6.34</v>
      </c>
      <c r="H56" s="347">
        <v>-2.36</v>
      </c>
      <c r="I56" s="347">
        <v>7.0000000000000007E-2</v>
      </c>
      <c r="J56" s="347">
        <v>-3.71</v>
      </c>
      <c r="K56" s="347">
        <v>1.26</v>
      </c>
      <c r="L56" s="348">
        <v>-0.77</v>
      </c>
      <c r="M56" s="328">
        <v>5.9000000000000003E-4</v>
      </c>
      <c r="N56" s="329">
        <v>1.3999999999999999E-4</v>
      </c>
      <c r="O56" s="349">
        <v>2E-3</v>
      </c>
      <c r="P56" s="347">
        <v>6</v>
      </c>
      <c r="Q56" s="350">
        <v>2</v>
      </c>
    </row>
    <row r="57" spans="1:17" x14ac:dyDescent="0.2">
      <c r="A57" s="314" t="s">
        <v>173</v>
      </c>
      <c r="B57" s="315">
        <v>16</v>
      </c>
      <c r="C57" s="315" t="s">
        <v>13</v>
      </c>
      <c r="D57" s="316" t="s">
        <v>43</v>
      </c>
      <c r="E57" s="346">
        <v>7.97</v>
      </c>
      <c r="F57" s="347">
        <v>-1.86</v>
      </c>
      <c r="G57" s="347">
        <v>7.43</v>
      </c>
      <c r="H57" s="347">
        <v>-2.23</v>
      </c>
      <c r="I57" s="347">
        <v>0.09</v>
      </c>
      <c r="J57" s="347">
        <v>-3.62</v>
      </c>
      <c r="K57" s="347">
        <v>1.19</v>
      </c>
      <c r="L57" s="348">
        <v>-0.72</v>
      </c>
      <c r="M57" s="328">
        <v>6.7000000000000002E-4</v>
      </c>
      <c r="N57" s="329">
        <v>1.2999999999999999E-4</v>
      </c>
      <c r="O57" s="349">
        <v>2E-3</v>
      </c>
      <c r="P57" s="347">
        <v>6</v>
      </c>
      <c r="Q57" s="350">
        <v>2</v>
      </c>
    </row>
    <row r="58" spans="1:17" x14ac:dyDescent="0.2">
      <c r="A58" s="314" t="s">
        <v>173</v>
      </c>
      <c r="B58" s="315">
        <v>1</v>
      </c>
      <c r="C58" s="315" t="s">
        <v>12</v>
      </c>
      <c r="D58" s="316" t="s">
        <v>42</v>
      </c>
      <c r="E58" s="346">
        <v>0.05</v>
      </c>
      <c r="F58" s="347">
        <v>2.44</v>
      </c>
      <c r="G58" s="347">
        <v>6.08</v>
      </c>
      <c r="H58" s="347">
        <v>-1.84</v>
      </c>
      <c r="I58" s="347">
        <v>2.0099999999999998</v>
      </c>
      <c r="J58" s="347">
        <v>-2.4500000000000002</v>
      </c>
      <c r="K58" s="347">
        <v>0.6</v>
      </c>
      <c r="L58" s="348">
        <v>-1.1499999999999999</v>
      </c>
      <c r="M58" s="328">
        <v>5.9999999999999995E-4</v>
      </c>
      <c r="N58" s="329">
        <v>6.9999999999999994E-5</v>
      </c>
      <c r="O58" s="349">
        <v>2E-3</v>
      </c>
      <c r="P58" s="347">
        <v>6</v>
      </c>
      <c r="Q58" s="350">
        <v>2</v>
      </c>
    </row>
    <row r="59" spans="1:17" x14ac:dyDescent="0.2">
      <c r="A59" s="314" t="s">
        <v>173</v>
      </c>
      <c r="B59" s="315">
        <v>2</v>
      </c>
      <c r="C59" s="315" t="s">
        <v>12</v>
      </c>
      <c r="D59" s="316" t="s">
        <v>42</v>
      </c>
      <c r="E59" s="346">
        <v>0.75</v>
      </c>
      <c r="F59" s="347">
        <v>-0.28000000000000003</v>
      </c>
      <c r="G59" s="347">
        <v>6.71</v>
      </c>
      <c r="H59" s="347">
        <v>-1.94</v>
      </c>
      <c r="I59" s="347">
        <v>2.12</v>
      </c>
      <c r="J59" s="347">
        <v>-2.4500000000000002</v>
      </c>
      <c r="K59" s="347">
        <v>0.77</v>
      </c>
      <c r="L59" s="348">
        <v>-1.1599999999999999</v>
      </c>
      <c r="M59" s="328">
        <v>6.6E-4</v>
      </c>
      <c r="N59" s="329">
        <v>9.0000000000000006E-5</v>
      </c>
      <c r="O59" s="349">
        <v>2E-3</v>
      </c>
      <c r="P59" s="347">
        <v>6</v>
      </c>
      <c r="Q59" s="350">
        <v>2</v>
      </c>
    </row>
    <row r="60" spans="1:17" x14ac:dyDescent="0.2">
      <c r="A60" s="314" t="s">
        <v>173</v>
      </c>
      <c r="B60" s="315">
        <v>3</v>
      </c>
      <c r="C60" s="315" t="s">
        <v>12</v>
      </c>
      <c r="D60" s="316" t="s">
        <v>42</v>
      </c>
      <c r="E60" s="346">
        <v>0.13</v>
      </c>
      <c r="F60" s="347">
        <v>2.16</v>
      </c>
      <c r="G60" s="347">
        <v>7.16</v>
      </c>
      <c r="H60" s="347">
        <v>-1.89</v>
      </c>
      <c r="I60" s="347">
        <v>1.28</v>
      </c>
      <c r="J60" s="347">
        <v>-2.64</v>
      </c>
      <c r="K60" s="347">
        <v>0.66</v>
      </c>
      <c r="L60" s="348">
        <v>-0.91</v>
      </c>
      <c r="M60" s="328">
        <v>6.8999999999999997E-4</v>
      </c>
      <c r="N60" s="329">
        <v>8.0000000000000007E-5</v>
      </c>
      <c r="O60" s="349">
        <v>2E-3</v>
      </c>
      <c r="P60" s="347">
        <v>6</v>
      </c>
      <c r="Q60" s="350">
        <v>2</v>
      </c>
    </row>
    <row r="61" spans="1:17" x14ac:dyDescent="0.2">
      <c r="A61" s="314" t="s">
        <v>173</v>
      </c>
      <c r="B61" s="315">
        <v>4</v>
      </c>
      <c r="C61" s="315" t="s">
        <v>12</v>
      </c>
      <c r="D61" s="316" t="s">
        <v>42</v>
      </c>
      <c r="E61" s="346">
        <v>2.08</v>
      </c>
      <c r="F61" s="347">
        <v>-1.04</v>
      </c>
      <c r="G61" s="347">
        <v>6.69</v>
      </c>
      <c r="H61" s="347">
        <v>-1.97</v>
      </c>
      <c r="I61" s="347">
        <v>0.86</v>
      </c>
      <c r="J61" s="347">
        <v>-2.81</v>
      </c>
      <c r="K61" s="347">
        <v>0.93</v>
      </c>
      <c r="L61" s="348">
        <v>-0.93</v>
      </c>
      <c r="M61" s="328">
        <v>6.4000000000000005E-4</v>
      </c>
      <c r="N61" s="329">
        <v>1.1E-4</v>
      </c>
      <c r="O61" s="349">
        <v>2E-3</v>
      </c>
      <c r="P61" s="347">
        <v>6</v>
      </c>
      <c r="Q61" s="350">
        <v>2</v>
      </c>
    </row>
    <row r="62" spans="1:17" x14ac:dyDescent="0.2">
      <c r="A62" s="314" t="s">
        <v>173</v>
      </c>
      <c r="B62" s="315">
        <v>5</v>
      </c>
      <c r="C62" s="315" t="s">
        <v>12</v>
      </c>
      <c r="D62" s="316" t="s">
        <v>42</v>
      </c>
      <c r="E62" s="346">
        <v>11.02</v>
      </c>
      <c r="F62" s="347">
        <v>-2.62</v>
      </c>
      <c r="G62" s="347">
        <v>7.5</v>
      </c>
      <c r="H62" s="347">
        <v>-1.89</v>
      </c>
      <c r="I62" s="347">
        <v>1.44</v>
      </c>
      <c r="J62" s="347">
        <v>-2.69</v>
      </c>
      <c r="K62" s="347">
        <v>0.93</v>
      </c>
      <c r="L62" s="348">
        <v>-1.01</v>
      </c>
      <c r="M62" s="328">
        <v>6.8999999999999997E-4</v>
      </c>
      <c r="N62" s="329">
        <v>1.1E-4</v>
      </c>
      <c r="O62" s="349">
        <v>2E-3</v>
      </c>
      <c r="P62" s="347">
        <v>6</v>
      </c>
      <c r="Q62" s="350">
        <v>2</v>
      </c>
    </row>
    <row r="63" spans="1:17" x14ac:dyDescent="0.2">
      <c r="A63" s="314" t="s">
        <v>173</v>
      </c>
      <c r="B63" s="315">
        <v>6</v>
      </c>
      <c r="C63" s="315" t="s">
        <v>12</v>
      </c>
      <c r="D63" s="316" t="s">
        <v>42</v>
      </c>
      <c r="E63" s="346">
        <v>3.31</v>
      </c>
      <c r="F63" s="347">
        <v>-0.61</v>
      </c>
      <c r="G63" s="347">
        <v>20.2</v>
      </c>
      <c r="H63" s="347">
        <v>-0.96</v>
      </c>
      <c r="I63" s="347">
        <v>1.57</v>
      </c>
      <c r="J63" s="347">
        <v>-2.61</v>
      </c>
      <c r="K63" s="347">
        <v>1.5</v>
      </c>
      <c r="L63" s="348">
        <v>-1.29</v>
      </c>
      <c r="M63" s="328">
        <v>1.56E-3</v>
      </c>
      <c r="N63" s="329">
        <v>1.8000000000000001E-4</v>
      </c>
      <c r="O63" s="349">
        <v>2E-3</v>
      </c>
      <c r="P63" s="347">
        <v>6</v>
      </c>
      <c r="Q63" s="350">
        <v>2</v>
      </c>
    </row>
    <row r="64" spans="1:17" x14ac:dyDescent="0.2">
      <c r="A64" s="314" t="s">
        <v>173</v>
      </c>
      <c r="B64" s="315">
        <v>7</v>
      </c>
      <c r="C64" s="315" t="s">
        <v>12</v>
      </c>
      <c r="D64" s="316" t="s">
        <v>42</v>
      </c>
      <c r="E64" s="346">
        <v>0.02</v>
      </c>
      <c r="F64" s="347">
        <v>3.69</v>
      </c>
      <c r="G64" s="347">
        <v>7.69</v>
      </c>
      <c r="H64" s="347">
        <v>-1.75</v>
      </c>
      <c r="I64" s="347">
        <v>0.28000000000000003</v>
      </c>
      <c r="J64" s="347">
        <v>-3.21</v>
      </c>
      <c r="K64" s="347">
        <v>0.62</v>
      </c>
      <c r="L64" s="348">
        <v>-1.1299999999999999</v>
      </c>
      <c r="M64" s="328">
        <v>6.7000000000000002E-4</v>
      </c>
      <c r="N64" s="329">
        <v>6.9999999999999994E-5</v>
      </c>
      <c r="O64" s="349">
        <v>2E-3</v>
      </c>
      <c r="P64" s="347">
        <v>6</v>
      </c>
      <c r="Q64" s="350">
        <v>2</v>
      </c>
    </row>
    <row r="65" spans="1:17" x14ac:dyDescent="0.2">
      <c r="A65" s="314" t="s">
        <v>173</v>
      </c>
      <c r="B65" s="315">
        <v>8</v>
      </c>
      <c r="C65" s="315" t="s">
        <v>12</v>
      </c>
      <c r="D65" s="316" t="s">
        <v>42</v>
      </c>
      <c r="E65" s="346">
        <v>0.43</v>
      </c>
      <c r="F65" s="347">
        <v>0.95</v>
      </c>
      <c r="G65" s="347">
        <v>6.34</v>
      </c>
      <c r="H65" s="347">
        <v>-2.2000000000000002</v>
      </c>
      <c r="I65" s="347">
        <v>0.27</v>
      </c>
      <c r="J65" s="347">
        <v>-3.23</v>
      </c>
      <c r="K65" s="347">
        <v>0.75</v>
      </c>
      <c r="L65" s="348">
        <v>-1.17</v>
      </c>
      <c r="M65" s="328">
        <v>5.8E-4</v>
      </c>
      <c r="N65" s="329">
        <v>9.0000000000000006E-5</v>
      </c>
      <c r="O65" s="349">
        <v>2E-3</v>
      </c>
      <c r="P65" s="347">
        <v>6</v>
      </c>
      <c r="Q65" s="350">
        <v>2</v>
      </c>
    </row>
    <row r="66" spans="1:17" x14ac:dyDescent="0.2">
      <c r="A66" s="314" t="s">
        <v>173</v>
      </c>
      <c r="B66" s="315">
        <v>9</v>
      </c>
      <c r="C66" s="315" t="s">
        <v>12</v>
      </c>
      <c r="D66" s="316" t="s">
        <v>42</v>
      </c>
      <c r="E66" s="346">
        <v>5.21</v>
      </c>
      <c r="F66" s="347">
        <v>-1.55</v>
      </c>
      <c r="G66" s="347">
        <v>7.06</v>
      </c>
      <c r="H66" s="347">
        <v>-1.94</v>
      </c>
      <c r="I66" s="347">
        <v>0.12</v>
      </c>
      <c r="J66" s="347">
        <v>-3.56</v>
      </c>
      <c r="K66" s="347">
        <v>0.79</v>
      </c>
      <c r="L66" s="348">
        <v>-1.17</v>
      </c>
      <c r="M66" s="328">
        <v>6.0999999999999997E-4</v>
      </c>
      <c r="N66" s="329">
        <v>9.0000000000000006E-5</v>
      </c>
      <c r="O66" s="349">
        <v>2E-3</v>
      </c>
      <c r="P66" s="347">
        <v>6</v>
      </c>
      <c r="Q66" s="350">
        <v>2</v>
      </c>
    </row>
    <row r="67" spans="1:17" x14ac:dyDescent="0.2">
      <c r="A67" s="314" t="s">
        <v>173</v>
      </c>
      <c r="B67" s="315">
        <v>10</v>
      </c>
      <c r="C67" s="315" t="s">
        <v>12</v>
      </c>
      <c r="D67" s="316" t="s">
        <v>42</v>
      </c>
      <c r="E67" s="346">
        <v>0</v>
      </c>
      <c r="F67" s="347">
        <v>5.67</v>
      </c>
      <c r="G67" s="347">
        <v>7.72</v>
      </c>
      <c r="H67" s="347">
        <v>-1.89</v>
      </c>
      <c r="I67" s="347">
        <v>0.06</v>
      </c>
      <c r="J67" s="347">
        <v>-3.82</v>
      </c>
      <c r="K67" s="347">
        <v>1</v>
      </c>
      <c r="L67" s="348">
        <v>-0.98</v>
      </c>
      <c r="M67" s="328">
        <v>6.4999999999999997E-4</v>
      </c>
      <c r="N67" s="329">
        <v>1.1E-4</v>
      </c>
      <c r="O67" s="349">
        <v>2E-3</v>
      </c>
      <c r="P67" s="347">
        <v>6</v>
      </c>
      <c r="Q67" s="350">
        <v>2</v>
      </c>
    </row>
    <row r="68" spans="1:17" x14ac:dyDescent="0.2">
      <c r="A68" s="314" t="s">
        <v>173</v>
      </c>
      <c r="B68" s="315">
        <v>11</v>
      </c>
      <c r="C68" s="315" t="s">
        <v>12</v>
      </c>
      <c r="D68" s="316" t="s">
        <v>42</v>
      </c>
      <c r="E68" s="346">
        <v>4.95</v>
      </c>
      <c r="F68" s="347">
        <v>-1.21</v>
      </c>
      <c r="G68" s="347">
        <v>22.72</v>
      </c>
      <c r="H68" s="347">
        <v>-0.91</v>
      </c>
      <c r="I68" s="347">
        <v>0.06</v>
      </c>
      <c r="J68" s="347">
        <v>-3.82</v>
      </c>
      <c r="K68" s="347">
        <v>1.83</v>
      </c>
      <c r="L68" s="348">
        <v>-1.31</v>
      </c>
      <c r="M68" s="328">
        <v>1.5900000000000001E-3</v>
      </c>
      <c r="N68" s="329">
        <v>2.2000000000000001E-4</v>
      </c>
      <c r="O68" s="349">
        <v>2E-3</v>
      </c>
      <c r="P68" s="347">
        <v>6</v>
      </c>
      <c r="Q68" s="350">
        <v>2</v>
      </c>
    </row>
    <row r="69" spans="1:17" x14ac:dyDescent="0.2">
      <c r="A69" s="314" t="s">
        <v>173</v>
      </c>
      <c r="B69" s="315">
        <v>12</v>
      </c>
      <c r="C69" s="315" t="s">
        <v>12</v>
      </c>
      <c r="D69" s="316" t="s">
        <v>42</v>
      </c>
      <c r="E69" s="346">
        <v>108.57</v>
      </c>
      <c r="F69" s="347">
        <v>-4.51</v>
      </c>
      <c r="G69" s="347">
        <v>9.5</v>
      </c>
      <c r="H69" s="347">
        <v>-1.76</v>
      </c>
      <c r="I69" s="347">
        <v>7.0000000000000007E-2</v>
      </c>
      <c r="J69" s="347">
        <v>-3.75</v>
      </c>
      <c r="K69" s="347">
        <v>1.4</v>
      </c>
      <c r="L69" s="348">
        <v>-0.82</v>
      </c>
      <c r="M69" s="328">
        <v>7.6000000000000004E-4</v>
      </c>
      <c r="N69" s="329">
        <v>1.6000000000000001E-4</v>
      </c>
      <c r="O69" s="349">
        <v>2E-3</v>
      </c>
      <c r="P69" s="347">
        <v>6</v>
      </c>
      <c r="Q69" s="350">
        <v>2</v>
      </c>
    </row>
    <row r="70" spans="1:17" x14ac:dyDescent="0.2">
      <c r="A70" s="314" t="s">
        <v>173</v>
      </c>
      <c r="B70" s="315">
        <v>13</v>
      </c>
      <c r="C70" s="315" t="s">
        <v>12</v>
      </c>
      <c r="D70" s="316" t="s">
        <v>42</v>
      </c>
      <c r="E70" s="346">
        <v>1.21</v>
      </c>
      <c r="F70" s="347">
        <v>-0.14000000000000001</v>
      </c>
      <c r="G70" s="347">
        <v>7.73</v>
      </c>
      <c r="H70" s="347">
        <v>-1.94</v>
      </c>
      <c r="I70" s="347">
        <v>0.06</v>
      </c>
      <c r="J70" s="347">
        <v>-3.8</v>
      </c>
      <c r="K70" s="347">
        <v>1.65</v>
      </c>
      <c r="L70" s="348">
        <v>-0.74</v>
      </c>
      <c r="M70" s="328">
        <v>6.3000000000000003E-4</v>
      </c>
      <c r="N70" s="329">
        <v>1.8000000000000001E-4</v>
      </c>
      <c r="O70" s="349">
        <v>2E-3</v>
      </c>
      <c r="P70" s="347">
        <v>6</v>
      </c>
      <c r="Q70" s="350">
        <v>2</v>
      </c>
    </row>
    <row r="71" spans="1:17" x14ac:dyDescent="0.2">
      <c r="A71" s="314" t="s">
        <v>173</v>
      </c>
      <c r="B71" s="315">
        <v>14</v>
      </c>
      <c r="C71" s="315" t="s">
        <v>12</v>
      </c>
      <c r="D71" s="316" t="s">
        <v>42</v>
      </c>
      <c r="E71" s="346">
        <v>1.02</v>
      </c>
      <c r="F71" s="347">
        <v>0.24</v>
      </c>
      <c r="G71" s="347">
        <v>8.15</v>
      </c>
      <c r="H71" s="347">
        <v>-1.89</v>
      </c>
      <c r="I71" s="347">
        <v>0.04</v>
      </c>
      <c r="J71" s="347">
        <v>-4</v>
      </c>
      <c r="K71" s="347">
        <v>1.41</v>
      </c>
      <c r="L71" s="348">
        <v>-0.8</v>
      </c>
      <c r="M71" s="328">
        <v>6.4999999999999997E-4</v>
      </c>
      <c r="N71" s="329">
        <v>1.6000000000000001E-4</v>
      </c>
      <c r="O71" s="349">
        <v>2E-3</v>
      </c>
      <c r="P71" s="347">
        <v>6</v>
      </c>
      <c r="Q71" s="350">
        <v>2</v>
      </c>
    </row>
    <row r="72" spans="1:17" x14ac:dyDescent="0.2">
      <c r="A72" s="314" t="s">
        <v>173</v>
      </c>
      <c r="B72" s="315">
        <v>15</v>
      </c>
      <c r="C72" s="315" t="s">
        <v>12</v>
      </c>
      <c r="D72" s="316" t="s">
        <v>42</v>
      </c>
      <c r="E72" s="346">
        <v>0.66</v>
      </c>
      <c r="F72" s="347">
        <v>0.48</v>
      </c>
      <c r="G72" s="347">
        <v>7.87</v>
      </c>
      <c r="H72" s="347">
        <v>-1.95</v>
      </c>
      <c r="I72" s="347">
        <v>0.02</v>
      </c>
      <c r="J72" s="347">
        <v>-4.2</v>
      </c>
      <c r="K72" s="347">
        <v>1.08</v>
      </c>
      <c r="L72" s="348">
        <v>-0.85</v>
      </c>
      <c r="M72" s="328">
        <v>6.2E-4</v>
      </c>
      <c r="N72" s="329">
        <v>1.2E-4</v>
      </c>
      <c r="O72" s="349">
        <v>2E-3</v>
      </c>
      <c r="P72" s="347">
        <v>6</v>
      </c>
      <c r="Q72" s="350">
        <v>2</v>
      </c>
    </row>
    <row r="73" spans="1:17" x14ac:dyDescent="0.2">
      <c r="A73" s="314" t="s">
        <v>173</v>
      </c>
      <c r="B73" s="315">
        <v>16</v>
      </c>
      <c r="C73" s="315" t="s">
        <v>12</v>
      </c>
      <c r="D73" s="316" t="s">
        <v>42</v>
      </c>
      <c r="E73" s="346">
        <v>4.07</v>
      </c>
      <c r="F73" s="347">
        <v>-1.28</v>
      </c>
      <c r="G73" s="347">
        <v>5.91</v>
      </c>
      <c r="H73" s="347">
        <v>-2.35</v>
      </c>
      <c r="I73" s="347">
        <v>0.02</v>
      </c>
      <c r="J73" s="347">
        <v>-4.1399999999999997</v>
      </c>
      <c r="K73" s="347">
        <v>1.19</v>
      </c>
      <c r="L73" s="348">
        <v>-0.97</v>
      </c>
      <c r="M73" s="328">
        <v>5.0000000000000001E-4</v>
      </c>
      <c r="N73" s="329">
        <v>1.3999999999999999E-4</v>
      </c>
      <c r="O73" s="349">
        <v>2E-3</v>
      </c>
      <c r="P73" s="347">
        <v>6</v>
      </c>
      <c r="Q73" s="350">
        <v>2</v>
      </c>
    </row>
    <row r="74" spans="1:17" x14ac:dyDescent="0.2">
      <c r="A74" s="314" t="s">
        <v>173</v>
      </c>
      <c r="B74" s="315">
        <v>1</v>
      </c>
      <c r="C74" s="315" t="s">
        <v>13</v>
      </c>
      <c r="D74" s="316" t="s">
        <v>42</v>
      </c>
      <c r="E74" s="346">
        <v>54.27</v>
      </c>
      <c r="F74" s="347">
        <v>-4.51</v>
      </c>
      <c r="G74" s="347">
        <v>5.07</v>
      </c>
      <c r="H74" s="347">
        <v>-2</v>
      </c>
      <c r="I74" s="347">
        <v>5.82</v>
      </c>
      <c r="J74" s="347">
        <v>-2.04</v>
      </c>
      <c r="K74" s="347">
        <v>0.72</v>
      </c>
      <c r="L74" s="348">
        <v>-1.1399999999999999</v>
      </c>
      <c r="M74" s="328">
        <v>5.5000000000000003E-4</v>
      </c>
      <c r="N74" s="329">
        <v>8.0000000000000007E-5</v>
      </c>
      <c r="O74" s="349">
        <v>2E-3</v>
      </c>
      <c r="P74" s="347">
        <v>6</v>
      </c>
      <c r="Q74" s="350">
        <v>2</v>
      </c>
    </row>
    <row r="75" spans="1:17" x14ac:dyDescent="0.2">
      <c r="A75" s="314" t="s">
        <v>173</v>
      </c>
      <c r="B75" s="315">
        <v>2</v>
      </c>
      <c r="C75" s="315" t="s">
        <v>13</v>
      </c>
      <c r="D75" s="316" t="s">
        <v>42</v>
      </c>
      <c r="E75" s="346">
        <v>0.06</v>
      </c>
      <c r="F75" s="347">
        <v>2.15</v>
      </c>
      <c r="G75" s="347">
        <v>6.25</v>
      </c>
      <c r="H75" s="347">
        <v>-1.8</v>
      </c>
      <c r="I75" s="347">
        <v>6.21</v>
      </c>
      <c r="J75" s="347">
        <v>-2.04</v>
      </c>
      <c r="K75" s="347">
        <v>0.79</v>
      </c>
      <c r="L75" s="348">
        <v>-1.08</v>
      </c>
      <c r="M75" s="328">
        <v>6.4999999999999997E-4</v>
      </c>
      <c r="N75" s="329">
        <v>9.0000000000000006E-5</v>
      </c>
      <c r="O75" s="349">
        <v>2E-3</v>
      </c>
      <c r="P75" s="347">
        <v>6</v>
      </c>
      <c r="Q75" s="350">
        <v>2</v>
      </c>
    </row>
    <row r="76" spans="1:17" x14ac:dyDescent="0.2">
      <c r="A76" s="314" t="s">
        <v>173</v>
      </c>
      <c r="B76" s="315">
        <v>3</v>
      </c>
      <c r="C76" s="315" t="s">
        <v>13</v>
      </c>
      <c r="D76" s="316" t="s">
        <v>42</v>
      </c>
      <c r="E76" s="346">
        <v>1.1499999999999999</v>
      </c>
      <c r="F76" s="347">
        <v>-0.19</v>
      </c>
      <c r="G76" s="347">
        <v>6.15</v>
      </c>
      <c r="H76" s="347">
        <v>-2.0299999999999998</v>
      </c>
      <c r="I76" s="347">
        <v>3.6</v>
      </c>
      <c r="J76" s="347">
        <v>-2.2400000000000002</v>
      </c>
      <c r="K76" s="347">
        <v>0.74</v>
      </c>
      <c r="L76" s="348">
        <v>-1.2</v>
      </c>
      <c r="M76" s="328">
        <v>6.4999999999999997E-4</v>
      </c>
      <c r="N76" s="329">
        <v>9.0000000000000006E-5</v>
      </c>
      <c r="O76" s="349">
        <v>2E-3</v>
      </c>
      <c r="P76" s="347">
        <v>6</v>
      </c>
      <c r="Q76" s="350">
        <v>2</v>
      </c>
    </row>
    <row r="77" spans="1:17" x14ac:dyDescent="0.2">
      <c r="A77" s="314" t="s">
        <v>173</v>
      </c>
      <c r="B77" s="315">
        <v>4</v>
      </c>
      <c r="C77" s="315" t="s">
        <v>13</v>
      </c>
      <c r="D77" s="316" t="s">
        <v>42</v>
      </c>
      <c r="E77" s="346">
        <v>0.09</v>
      </c>
      <c r="F77" s="347">
        <v>2.16</v>
      </c>
      <c r="G77" s="347">
        <v>5.86</v>
      </c>
      <c r="H77" s="347">
        <v>-2.08</v>
      </c>
      <c r="I77" s="347">
        <v>2.75</v>
      </c>
      <c r="J77" s="347">
        <v>-2.36</v>
      </c>
      <c r="K77" s="347">
        <v>0.54</v>
      </c>
      <c r="L77" s="348">
        <v>-1.33</v>
      </c>
      <c r="M77" s="328">
        <v>6.2E-4</v>
      </c>
      <c r="N77" s="329">
        <v>6.0000000000000002E-5</v>
      </c>
      <c r="O77" s="349">
        <v>2E-3</v>
      </c>
      <c r="P77" s="347">
        <v>6</v>
      </c>
      <c r="Q77" s="350">
        <v>2</v>
      </c>
    </row>
    <row r="78" spans="1:17" x14ac:dyDescent="0.2">
      <c r="A78" s="314" t="s">
        <v>173</v>
      </c>
      <c r="B78" s="315">
        <v>5</v>
      </c>
      <c r="C78" s="315" t="s">
        <v>13</v>
      </c>
      <c r="D78" s="316" t="s">
        <v>42</v>
      </c>
      <c r="E78" s="346">
        <v>24.13</v>
      </c>
      <c r="F78" s="347">
        <v>-3.57</v>
      </c>
      <c r="G78" s="347">
        <v>7.32</v>
      </c>
      <c r="H78" s="347">
        <v>-1.79</v>
      </c>
      <c r="I78" s="347">
        <v>4.5999999999999996</v>
      </c>
      <c r="J78" s="347">
        <v>-2.23</v>
      </c>
      <c r="K78" s="347">
        <v>0.76</v>
      </c>
      <c r="L78" s="348">
        <v>-1.1100000000000001</v>
      </c>
      <c r="M78" s="328">
        <v>7.2000000000000005E-4</v>
      </c>
      <c r="N78" s="329">
        <v>9.0000000000000006E-5</v>
      </c>
      <c r="O78" s="349">
        <v>2E-3</v>
      </c>
      <c r="P78" s="347">
        <v>6</v>
      </c>
      <c r="Q78" s="350">
        <v>2</v>
      </c>
    </row>
    <row r="79" spans="1:17" x14ac:dyDescent="0.2">
      <c r="A79" s="314" t="s">
        <v>173</v>
      </c>
      <c r="B79" s="315">
        <v>6</v>
      </c>
      <c r="C79" s="315" t="s">
        <v>13</v>
      </c>
      <c r="D79" s="316" t="s">
        <v>42</v>
      </c>
      <c r="E79" s="346">
        <v>0.36</v>
      </c>
      <c r="F79" s="347">
        <v>1.36</v>
      </c>
      <c r="G79" s="347">
        <v>18.48</v>
      </c>
      <c r="H79" s="347">
        <v>-0.95</v>
      </c>
      <c r="I79" s="347">
        <v>4.57</v>
      </c>
      <c r="J79" s="347">
        <v>-2.19</v>
      </c>
      <c r="K79" s="347">
        <v>1.1599999999999999</v>
      </c>
      <c r="L79" s="348">
        <v>-1.5</v>
      </c>
      <c r="M79" s="328">
        <v>1.5499999999999999E-3</v>
      </c>
      <c r="N79" s="329">
        <v>1.3999999999999999E-4</v>
      </c>
      <c r="O79" s="349">
        <v>2E-3</v>
      </c>
      <c r="P79" s="347">
        <v>6</v>
      </c>
      <c r="Q79" s="350">
        <v>2</v>
      </c>
    </row>
    <row r="80" spans="1:17" x14ac:dyDescent="0.2">
      <c r="A80" s="314" t="s">
        <v>173</v>
      </c>
      <c r="B80" s="315">
        <v>7</v>
      </c>
      <c r="C80" s="315" t="s">
        <v>13</v>
      </c>
      <c r="D80" s="316" t="s">
        <v>42</v>
      </c>
      <c r="E80" s="346">
        <v>0.51</v>
      </c>
      <c r="F80" s="347">
        <v>0.46</v>
      </c>
      <c r="G80" s="347">
        <v>5.64</v>
      </c>
      <c r="H80" s="347">
        <v>-2.19</v>
      </c>
      <c r="I80" s="347">
        <v>0.88</v>
      </c>
      <c r="J80" s="347">
        <v>-2.78</v>
      </c>
      <c r="K80" s="347">
        <v>0.98</v>
      </c>
      <c r="L80" s="348">
        <v>-0.9</v>
      </c>
      <c r="M80" s="328">
        <v>5.8E-4</v>
      </c>
      <c r="N80" s="329">
        <v>1.1E-4</v>
      </c>
      <c r="O80" s="349">
        <v>2E-3</v>
      </c>
      <c r="P80" s="347">
        <v>6</v>
      </c>
      <c r="Q80" s="350">
        <v>2</v>
      </c>
    </row>
    <row r="81" spans="1:17" x14ac:dyDescent="0.2">
      <c r="A81" s="314" t="s">
        <v>173</v>
      </c>
      <c r="B81" s="315">
        <v>8</v>
      </c>
      <c r="C81" s="315" t="s">
        <v>13</v>
      </c>
      <c r="D81" s="316" t="s">
        <v>42</v>
      </c>
      <c r="E81" s="346">
        <v>0.49</v>
      </c>
      <c r="F81" s="347">
        <v>0.61</v>
      </c>
      <c r="G81" s="347">
        <v>7</v>
      </c>
      <c r="H81" s="347">
        <v>-1.84</v>
      </c>
      <c r="I81" s="347">
        <v>0.79</v>
      </c>
      <c r="J81" s="347">
        <v>-2.82</v>
      </c>
      <c r="K81" s="347">
        <v>0.7</v>
      </c>
      <c r="L81" s="348">
        <v>-1.04</v>
      </c>
      <c r="M81" s="328">
        <v>6.6E-4</v>
      </c>
      <c r="N81" s="329">
        <v>8.0000000000000007E-5</v>
      </c>
      <c r="O81" s="349">
        <v>2E-3</v>
      </c>
      <c r="P81" s="347">
        <v>6</v>
      </c>
      <c r="Q81" s="350">
        <v>2</v>
      </c>
    </row>
    <row r="82" spans="1:17" x14ac:dyDescent="0.2">
      <c r="A82" s="314" t="s">
        <v>173</v>
      </c>
      <c r="B82" s="315">
        <v>9</v>
      </c>
      <c r="C82" s="315" t="s">
        <v>13</v>
      </c>
      <c r="D82" s="316" t="s">
        <v>42</v>
      </c>
      <c r="E82" s="346">
        <v>1.94</v>
      </c>
      <c r="F82" s="347">
        <v>-0.71</v>
      </c>
      <c r="G82" s="347">
        <v>6.6</v>
      </c>
      <c r="H82" s="347">
        <v>-1.92</v>
      </c>
      <c r="I82" s="347">
        <v>0.36</v>
      </c>
      <c r="J82" s="347">
        <v>-3.12</v>
      </c>
      <c r="K82" s="347">
        <v>1.02</v>
      </c>
      <c r="L82" s="348">
        <v>-0.75</v>
      </c>
      <c r="M82" s="328">
        <v>6.3000000000000003E-4</v>
      </c>
      <c r="N82" s="329">
        <v>1.1E-4</v>
      </c>
      <c r="O82" s="349">
        <v>2E-3</v>
      </c>
      <c r="P82" s="347">
        <v>6</v>
      </c>
      <c r="Q82" s="350">
        <v>2</v>
      </c>
    </row>
    <row r="83" spans="1:17" x14ac:dyDescent="0.2">
      <c r="A83" s="314" t="s">
        <v>173</v>
      </c>
      <c r="B83" s="315">
        <v>10</v>
      </c>
      <c r="C83" s="315" t="s">
        <v>13</v>
      </c>
      <c r="D83" s="316" t="s">
        <v>42</v>
      </c>
      <c r="E83" s="346">
        <v>0.05</v>
      </c>
      <c r="F83" s="347">
        <v>2.66</v>
      </c>
      <c r="G83" s="347">
        <v>5.91</v>
      </c>
      <c r="H83" s="347">
        <v>-2.09</v>
      </c>
      <c r="I83" s="347">
        <v>0.17</v>
      </c>
      <c r="J83" s="347">
        <v>-3.39</v>
      </c>
      <c r="K83" s="347">
        <v>1.1000000000000001</v>
      </c>
      <c r="L83" s="348">
        <v>-0.87</v>
      </c>
      <c r="M83" s="328">
        <v>5.6999999999999998E-4</v>
      </c>
      <c r="N83" s="329">
        <v>1.2E-4</v>
      </c>
      <c r="O83" s="349">
        <v>2E-3</v>
      </c>
      <c r="P83" s="347">
        <v>6</v>
      </c>
      <c r="Q83" s="350">
        <v>2</v>
      </c>
    </row>
    <row r="84" spans="1:17" x14ac:dyDescent="0.2">
      <c r="A84" s="314" t="s">
        <v>173</v>
      </c>
      <c r="B84" s="315">
        <v>11</v>
      </c>
      <c r="C84" s="315" t="s">
        <v>13</v>
      </c>
      <c r="D84" s="316" t="s">
        <v>42</v>
      </c>
      <c r="E84" s="346">
        <v>45.21</v>
      </c>
      <c r="F84" s="347">
        <v>-4.12</v>
      </c>
      <c r="G84" s="347">
        <v>19.89</v>
      </c>
      <c r="H84" s="347">
        <v>-1.02</v>
      </c>
      <c r="I84" s="347">
        <v>0.16</v>
      </c>
      <c r="J84" s="347">
        <v>-3.41</v>
      </c>
      <c r="K84" s="347">
        <v>1.79</v>
      </c>
      <c r="L84" s="348">
        <v>-1.28</v>
      </c>
      <c r="M84" s="328">
        <v>1.57E-3</v>
      </c>
      <c r="N84" s="329">
        <v>2.1000000000000001E-4</v>
      </c>
      <c r="O84" s="349">
        <v>2E-3</v>
      </c>
      <c r="P84" s="347">
        <v>6</v>
      </c>
      <c r="Q84" s="350">
        <v>2</v>
      </c>
    </row>
    <row r="85" spans="1:17" x14ac:dyDescent="0.2">
      <c r="A85" s="314" t="s">
        <v>173</v>
      </c>
      <c r="B85" s="315">
        <v>12</v>
      </c>
      <c r="C85" s="315" t="s">
        <v>13</v>
      </c>
      <c r="D85" s="316" t="s">
        <v>42</v>
      </c>
      <c r="E85" s="346">
        <v>17.43</v>
      </c>
      <c r="F85" s="347">
        <v>-3.15</v>
      </c>
      <c r="G85" s="347">
        <v>8.1</v>
      </c>
      <c r="H85" s="347">
        <v>-1.77</v>
      </c>
      <c r="I85" s="347">
        <v>0.22</v>
      </c>
      <c r="J85" s="347">
        <v>-3.32</v>
      </c>
      <c r="K85" s="347">
        <v>1.18</v>
      </c>
      <c r="L85" s="348">
        <v>-0.88</v>
      </c>
      <c r="M85" s="328">
        <v>7.2000000000000005E-4</v>
      </c>
      <c r="N85" s="329">
        <v>1.2999999999999999E-4</v>
      </c>
      <c r="O85" s="349">
        <v>2E-3</v>
      </c>
      <c r="P85" s="347">
        <v>6</v>
      </c>
      <c r="Q85" s="350">
        <v>2</v>
      </c>
    </row>
    <row r="86" spans="1:17" x14ac:dyDescent="0.2">
      <c r="A86" s="314" t="s">
        <v>173</v>
      </c>
      <c r="B86" s="315">
        <v>13</v>
      </c>
      <c r="C86" s="315" t="s">
        <v>13</v>
      </c>
      <c r="D86" s="316" t="s">
        <v>42</v>
      </c>
      <c r="E86" s="346">
        <v>8.7100000000000009</v>
      </c>
      <c r="F86" s="347">
        <v>-1.74</v>
      </c>
      <c r="G86" s="347">
        <v>7.65</v>
      </c>
      <c r="H86" s="347">
        <v>-1.74</v>
      </c>
      <c r="I86" s="347">
        <v>0.19</v>
      </c>
      <c r="J86" s="347">
        <v>-3.37</v>
      </c>
      <c r="K86" s="347">
        <v>1.03</v>
      </c>
      <c r="L86" s="348">
        <v>-0.98</v>
      </c>
      <c r="M86" s="328">
        <v>6.7000000000000002E-4</v>
      </c>
      <c r="N86" s="329">
        <v>1.2E-4</v>
      </c>
      <c r="O86" s="349">
        <v>2E-3</v>
      </c>
      <c r="P86" s="347">
        <v>6</v>
      </c>
      <c r="Q86" s="350">
        <v>2</v>
      </c>
    </row>
    <row r="87" spans="1:17" x14ac:dyDescent="0.2">
      <c r="A87" s="314" t="s">
        <v>173</v>
      </c>
      <c r="B87" s="315">
        <v>14</v>
      </c>
      <c r="C87" s="315" t="s">
        <v>13</v>
      </c>
      <c r="D87" s="316" t="s">
        <v>42</v>
      </c>
      <c r="E87" s="346">
        <v>0.46</v>
      </c>
      <c r="F87" s="347">
        <v>0.89</v>
      </c>
      <c r="G87" s="347">
        <v>7.87</v>
      </c>
      <c r="H87" s="347">
        <v>-1.73</v>
      </c>
      <c r="I87" s="347">
        <v>0.11</v>
      </c>
      <c r="J87" s="347">
        <v>-3.55</v>
      </c>
      <c r="K87" s="347">
        <v>1.26</v>
      </c>
      <c r="L87" s="348">
        <v>-0.74</v>
      </c>
      <c r="M87" s="328">
        <v>6.8000000000000005E-4</v>
      </c>
      <c r="N87" s="329">
        <v>1.3999999999999999E-4</v>
      </c>
      <c r="O87" s="349">
        <v>2E-3</v>
      </c>
      <c r="P87" s="347">
        <v>6</v>
      </c>
      <c r="Q87" s="350">
        <v>2</v>
      </c>
    </row>
    <row r="88" spans="1:17" x14ac:dyDescent="0.2">
      <c r="A88" s="314" t="s">
        <v>173</v>
      </c>
      <c r="B88" s="315">
        <v>15</v>
      </c>
      <c r="C88" s="315" t="s">
        <v>13</v>
      </c>
      <c r="D88" s="316" t="s">
        <v>42</v>
      </c>
      <c r="E88" s="346">
        <v>8.6199999999999992</v>
      </c>
      <c r="F88" s="347">
        <v>-2.1</v>
      </c>
      <c r="G88" s="347">
        <v>6.64</v>
      </c>
      <c r="H88" s="347">
        <v>-1.91</v>
      </c>
      <c r="I88" s="347">
        <v>0.06</v>
      </c>
      <c r="J88" s="347">
        <v>-3.77</v>
      </c>
      <c r="K88" s="347">
        <v>0.78</v>
      </c>
      <c r="L88" s="348">
        <v>-1.24</v>
      </c>
      <c r="M88" s="328">
        <v>5.8E-4</v>
      </c>
      <c r="N88" s="329">
        <v>9.0000000000000006E-5</v>
      </c>
      <c r="O88" s="349">
        <v>2E-3</v>
      </c>
      <c r="P88" s="347">
        <v>6</v>
      </c>
      <c r="Q88" s="350">
        <v>2</v>
      </c>
    </row>
    <row r="89" spans="1:17" x14ac:dyDescent="0.2">
      <c r="A89" s="314" t="s">
        <v>173</v>
      </c>
      <c r="B89" s="315">
        <v>16</v>
      </c>
      <c r="C89" s="315" t="s">
        <v>13</v>
      </c>
      <c r="D89" s="316" t="s">
        <v>42</v>
      </c>
      <c r="E89" s="346">
        <v>0.47</v>
      </c>
      <c r="F89" s="347">
        <v>0.51</v>
      </c>
      <c r="G89" s="347">
        <v>6.84</v>
      </c>
      <c r="H89" s="347">
        <v>-1.93</v>
      </c>
      <c r="I89" s="347">
        <v>0.08</v>
      </c>
      <c r="J89" s="347">
        <v>-3.69</v>
      </c>
      <c r="K89" s="347">
        <v>0.89</v>
      </c>
      <c r="L89" s="348">
        <v>-1</v>
      </c>
      <c r="M89" s="328">
        <v>5.9999999999999995E-4</v>
      </c>
      <c r="N89" s="329">
        <v>1E-4</v>
      </c>
      <c r="O89" s="349">
        <v>2E-3</v>
      </c>
      <c r="P89" s="347">
        <v>6</v>
      </c>
      <c r="Q89" s="350">
        <v>2</v>
      </c>
    </row>
    <row r="90" spans="1:17" x14ac:dyDescent="0.2">
      <c r="A90" s="314" t="s">
        <v>174</v>
      </c>
      <c r="B90" s="315">
        <v>1</v>
      </c>
      <c r="C90" s="315" t="s">
        <v>12</v>
      </c>
      <c r="D90" s="316" t="s">
        <v>43</v>
      </c>
      <c r="E90" s="346">
        <v>0.59</v>
      </c>
      <c r="F90" s="347">
        <v>-1.7</v>
      </c>
      <c r="G90" s="347">
        <v>6.91</v>
      </c>
      <c r="H90" s="347">
        <v>-1.71</v>
      </c>
      <c r="I90" s="347">
        <v>0.64</v>
      </c>
      <c r="J90" s="347">
        <v>-2.41</v>
      </c>
      <c r="K90" s="347">
        <v>0.43</v>
      </c>
      <c r="L90" s="348">
        <v>-1.8</v>
      </c>
      <c r="M90" s="328">
        <v>6.2E-4</v>
      </c>
      <c r="N90" s="329">
        <v>6.0000000000000002E-5</v>
      </c>
      <c r="O90" s="349">
        <v>2E-3</v>
      </c>
      <c r="P90" s="347">
        <v>6</v>
      </c>
      <c r="Q90" s="350">
        <v>2</v>
      </c>
    </row>
    <row r="91" spans="1:17" x14ac:dyDescent="0.2">
      <c r="A91" s="314" t="s">
        <v>174</v>
      </c>
      <c r="B91" s="315">
        <v>2</v>
      </c>
      <c r="C91" s="315" t="s">
        <v>12</v>
      </c>
      <c r="D91" s="316" t="s">
        <v>43</v>
      </c>
      <c r="E91" s="346">
        <v>0.92</v>
      </c>
      <c r="F91" s="347">
        <v>-2.06</v>
      </c>
      <c r="G91" s="347">
        <v>7.42</v>
      </c>
      <c r="H91" s="347">
        <v>-1.69</v>
      </c>
      <c r="I91" s="347">
        <v>0.77</v>
      </c>
      <c r="J91" s="347">
        <v>-2.3199999999999998</v>
      </c>
      <c r="K91" s="347">
        <v>0.47</v>
      </c>
      <c r="L91" s="348">
        <v>-1.81</v>
      </c>
      <c r="M91" s="328">
        <v>6.4999999999999997E-4</v>
      </c>
      <c r="N91" s="329">
        <v>6.0000000000000002E-5</v>
      </c>
      <c r="O91" s="349">
        <v>2E-3</v>
      </c>
      <c r="P91" s="347">
        <v>6</v>
      </c>
      <c r="Q91" s="350">
        <v>2</v>
      </c>
    </row>
    <row r="92" spans="1:17" x14ac:dyDescent="0.2">
      <c r="A92" s="314" t="s">
        <v>174</v>
      </c>
      <c r="B92" s="315">
        <v>3</v>
      </c>
      <c r="C92" s="315" t="s">
        <v>12</v>
      </c>
      <c r="D92" s="316" t="s">
        <v>43</v>
      </c>
      <c r="E92" s="346">
        <v>1.01</v>
      </c>
      <c r="F92" s="347">
        <v>-2.15</v>
      </c>
      <c r="G92" s="347">
        <v>7.63</v>
      </c>
      <c r="H92" s="347">
        <v>-1.69</v>
      </c>
      <c r="I92" s="347">
        <v>0.76</v>
      </c>
      <c r="J92" s="347">
        <v>-2.33</v>
      </c>
      <c r="K92" s="347">
        <v>0.48</v>
      </c>
      <c r="L92" s="348">
        <v>-1.81</v>
      </c>
      <c r="M92" s="328">
        <v>6.4999999999999997E-4</v>
      </c>
      <c r="N92" s="329">
        <v>6.0000000000000002E-5</v>
      </c>
      <c r="O92" s="349">
        <v>2E-3</v>
      </c>
      <c r="P92" s="347">
        <v>6</v>
      </c>
      <c r="Q92" s="350">
        <v>2</v>
      </c>
    </row>
    <row r="93" spans="1:17" x14ac:dyDescent="0.2">
      <c r="A93" s="314" t="s">
        <v>174</v>
      </c>
      <c r="B93" s="315">
        <v>4</v>
      </c>
      <c r="C93" s="315" t="s">
        <v>12</v>
      </c>
      <c r="D93" s="316" t="s">
        <v>43</v>
      </c>
      <c r="E93" s="346">
        <v>1.35</v>
      </c>
      <c r="F93" s="347">
        <v>-2.4300000000000002</v>
      </c>
      <c r="G93" s="347">
        <v>7.76</v>
      </c>
      <c r="H93" s="347">
        <v>-1.66</v>
      </c>
      <c r="I93" s="347">
        <v>0.72</v>
      </c>
      <c r="J93" s="347">
        <v>-2.36</v>
      </c>
      <c r="K93" s="347">
        <v>0.49</v>
      </c>
      <c r="L93" s="348">
        <v>-1.81</v>
      </c>
      <c r="M93" s="328">
        <v>6.4000000000000005E-4</v>
      </c>
      <c r="N93" s="329">
        <v>6.0000000000000002E-5</v>
      </c>
      <c r="O93" s="349">
        <v>2E-3</v>
      </c>
      <c r="P93" s="347">
        <v>6</v>
      </c>
      <c r="Q93" s="350">
        <v>2</v>
      </c>
    </row>
    <row r="94" spans="1:17" x14ac:dyDescent="0.2">
      <c r="A94" s="314" t="s">
        <v>174</v>
      </c>
      <c r="B94" s="315">
        <v>5</v>
      </c>
      <c r="C94" s="315" t="s">
        <v>12</v>
      </c>
      <c r="D94" s="316" t="s">
        <v>43</v>
      </c>
      <c r="E94" s="346">
        <v>0.9</v>
      </c>
      <c r="F94" s="347">
        <v>-1.98</v>
      </c>
      <c r="G94" s="347">
        <v>7.97</v>
      </c>
      <c r="H94" s="347">
        <v>-1.65</v>
      </c>
      <c r="I94" s="347">
        <v>0.69</v>
      </c>
      <c r="J94" s="347">
        <v>-2.37</v>
      </c>
      <c r="K94" s="347">
        <v>0.5</v>
      </c>
      <c r="L94" s="348">
        <v>-1.8</v>
      </c>
      <c r="M94" s="328">
        <v>6.4999999999999997E-4</v>
      </c>
      <c r="N94" s="329">
        <v>6.9999999999999994E-5</v>
      </c>
      <c r="O94" s="349">
        <v>2E-3</v>
      </c>
      <c r="P94" s="347">
        <v>6</v>
      </c>
      <c r="Q94" s="350">
        <v>2</v>
      </c>
    </row>
    <row r="95" spans="1:17" x14ac:dyDescent="0.2">
      <c r="A95" s="314" t="s">
        <v>174</v>
      </c>
      <c r="B95" s="315">
        <v>6</v>
      </c>
      <c r="C95" s="315" t="s">
        <v>12</v>
      </c>
      <c r="D95" s="316" t="s">
        <v>43</v>
      </c>
      <c r="E95" s="346">
        <v>1</v>
      </c>
      <c r="F95" s="347">
        <v>-2.06</v>
      </c>
      <c r="G95" s="347">
        <v>8.24</v>
      </c>
      <c r="H95" s="347">
        <v>-1.65</v>
      </c>
      <c r="I95" s="347">
        <v>0.72</v>
      </c>
      <c r="J95" s="347">
        <v>-2.36</v>
      </c>
      <c r="K95" s="347">
        <v>0.52</v>
      </c>
      <c r="L95" s="348">
        <v>-1.78</v>
      </c>
      <c r="M95" s="328">
        <v>6.4999999999999997E-4</v>
      </c>
      <c r="N95" s="329">
        <v>6.9999999999999994E-5</v>
      </c>
      <c r="O95" s="349">
        <v>2E-3</v>
      </c>
      <c r="P95" s="347">
        <v>6</v>
      </c>
      <c r="Q95" s="350">
        <v>2</v>
      </c>
    </row>
    <row r="96" spans="1:17" x14ac:dyDescent="0.2">
      <c r="A96" s="314" t="s">
        <v>174</v>
      </c>
      <c r="B96" s="315">
        <v>7</v>
      </c>
      <c r="C96" s="315" t="s">
        <v>12</v>
      </c>
      <c r="D96" s="316" t="s">
        <v>43</v>
      </c>
      <c r="E96" s="346">
        <v>0.88</v>
      </c>
      <c r="F96" s="347">
        <v>-1.89</v>
      </c>
      <c r="G96" s="347">
        <v>8.5500000000000007</v>
      </c>
      <c r="H96" s="347">
        <v>-1.65</v>
      </c>
      <c r="I96" s="347">
        <v>0.75</v>
      </c>
      <c r="J96" s="347">
        <v>-2.36</v>
      </c>
      <c r="K96" s="347">
        <v>0.54</v>
      </c>
      <c r="L96" s="348">
        <v>-1.79</v>
      </c>
      <c r="M96" s="328">
        <v>6.6E-4</v>
      </c>
      <c r="N96" s="329">
        <v>6.9999999999999994E-5</v>
      </c>
      <c r="O96" s="349">
        <v>2E-3</v>
      </c>
      <c r="P96" s="347">
        <v>6</v>
      </c>
      <c r="Q96" s="350">
        <v>2</v>
      </c>
    </row>
    <row r="97" spans="1:17" x14ac:dyDescent="0.2">
      <c r="A97" s="314" t="s">
        <v>174</v>
      </c>
      <c r="B97" s="315">
        <v>8</v>
      </c>
      <c r="C97" s="315" t="s">
        <v>12</v>
      </c>
      <c r="D97" s="316" t="s">
        <v>43</v>
      </c>
      <c r="E97" s="346">
        <v>1.38</v>
      </c>
      <c r="F97" s="347">
        <v>-2.31</v>
      </c>
      <c r="G97" s="347">
        <v>8.94</v>
      </c>
      <c r="H97" s="347">
        <v>-1.64</v>
      </c>
      <c r="I97" s="347">
        <v>0.73</v>
      </c>
      <c r="J97" s="347">
        <v>-2.38</v>
      </c>
      <c r="K97" s="347">
        <v>0.55000000000000004</v>
      </c>
      <c r="L97" s="348">
        <v>-1.78</v>
      </c>
      <c r="M97" s="328">
        <v>6.8000000000000005E-4</v>
      </c>
      <c r="N97" s="329">
        <v>6.9999999999999994E-5</v>
      </c>
      <c r="O97" s="349">
        <v>2E-3</v>
      </c>
      <c r="P97" s="347">
        <v>6</v>
      </c>
      <c r="Q97" s="350">
        <v>2</v>
      </c>
    </row>
    <row r="98" spans="1:17" x14ac:dyDescent="0.2">
      <c r="A98" s="314" t="s">
        <v>174</v>
      </c>
      <c r="B98" s="315">
        <v>9</v>
      </c>
      <c r="C98" s="315" t="s">
        <v>12</v>
      </c>
      <c r="D98" s="316" t="s">
        <v>43</v>
      </c>
      <c r="E98" s="346">
        <v>1.25</v>
      </c>
      <c r="F98" s="347">
        <v>-2.21</v>
      </c>
      <c r="G98" s="347">
        <v>8.93</v>
      </c>
      <c r="H98" s="347">
        <v>-1.63</v>
      </c>
      <c r="I98" s="347">
        <v>0.66</v>
      </c>
      <c r="J98" s="347">
        <v>-2.41</v>
      </c>
      <c r="K98" s="347">
        <v>0.55000000000000004</v>
      </c>
      <c r="L98" s="348">
        <v>-1.82</v>
      </c>
      <c r="M98" s="328">
        <v>6.7000000000000002E-4</v>
      </c>
      <c r="N98" s="329">
        <v>6.9999999999999994E-5</v>
      </c>
      <c r="O98" s="349">
        <v>2E-3</v>
      </c>
      <c r="P98" s="347">
        <v>6</v>
      </c>
      <c r="Q98" s="350">
        <v>2</v>
      </c>
    </row>
    <row r="99" spans="1:17" x14ac:dyDescent="0.2">
      <c r="A99" s="314" t="s">
        <v>174</v>
      </c>
      <c r="B99" s="315">
        <v>10</v>
      </c>
      <c r="C99" s="315" t="s">
        <v>12</v>
      </c>
      <c r="D99" s="316" t="s">
        <v>43</v>
      </c>
      <c r="E99" s="346">
        <v>1.17</v>
      </c>
      <c r="F99" s="347">
        <v>-2.13</v>
      </c>
      <c r="G99" s="347">
        <v>9.1999999999999993</v>
      </c>
      <c r="H99" s="347">
        <v>-1.62</v>
      </c>
      <c r="I99" s="347">
        <v>0.62</v>
      </c>
      <c r="J99" s="347">
        <v>-2.44</v>
      </c>
      <c r="K99" s="347">
        <v>0.56000000000000005</v>
      </c>
      <c r="L99" s="348">
        <v>-1.82</v>
      </c>
      <c r="M99" s="328">
        <v>6.7000000000000002E-4</v>
      </c>
      <c r="N99" s="329">
        <v>6.9999999999999994E-5</v>
      </c>
      <c r="O99" s="349">
        <v>2E-3</v>
      </c>
      <c r="P99" s="347">
        <v>6</v>
      </c>
      <c r="Q99" s="350">
        <v>2</v>
      </c>
    </row>
    <row r="100" spans="1:17" x14ac:dyDescent="0.2">
      <c r="A100" s="314" t="s">
        <v>174</v>
      </c>
      <c r="B100" s="315">
        <v>11</v>
      </c>
      <c r="C100" s="315" t="s">
        <v>12</v>
      </c>
      <c r="D100" s="316" t="s">
        <v>43</v>
      </c>
      <c r="E100" s="346">
        <v>1.58</v>
      </c>
      <c r="F100" s="347">
        <v>-2.42</v>
      </c>
      <c r="G100" s="347">
        <v>9.52</v>
      </c>
      <c r="H100" s="347">
        <v>-1.61</v>
      </c>
      <c r="I100" s="347">
        <v>0.59</v>
      </c>
      <c r="J100" s="347">
        <v>-2.4700000000000002</v>
      </c>
      <c r="K100" s="347">
        <v>0.57999999999999996</v>
      </c>
      <c r="L100" s="348">
        <v>-1.8</v>
      </c>
      <c r="M100" s="328">
        <v>6.8000000000000005E-4</v>
      </c>
      <c r="N100" s="329">
        <v>8.0000000000000007E-5</v>
      </c>
      <c r="O100" s="349">
        <v>2E-3</v>
      </c>
      <c r="P100" s="347">
        <v>6</v>
      </c>
      <c r="Q100" s="350">
        <v>2</v>
      </c>
    </row>
    <row r="101" spans="1:17" x14ac:dyDescent="0.2">
      <c r="A101" s="314" t="s">
        <v>174</v>
      </c>
      <c r="B101" s="315">
        <v>12</v>
      </c>
      <c r="C101" s="315" t="s">
        <v>12</v>
      </c>
      <c r="D101" s="316" t="s">
        <v>43</v>
      </c>
      <c r="E101" s="346">
        <v>1.27</v>
      </c>
      <c r="F101" s="347">
        <v>-2.14</v>
      </c>
      <c r="G101" s="347">
        <v>9.7100000000000009</v>
      </c>
      <c r="H101" s="347">
        <v>-1.61</v>
      </c>
      <c r="I101" s="347">
        <v>0.56000000000000005</v>
      </c>
      <c r="J101" s="347">
        <v>-2.5</v>
      </c>
      <c r="K101" s="347">
        <v>0.57999999999999996</v>
      </c>
      <c r="L101" s="348">
        <v>-1.85</v>
      </c>
      <c r="M101" s="328">
        <v>6.8000000000000005E-4</v>
      </c>
      <c r="N101" s="329">
        <v>8.0000000000000007E-5</v>
      </c>
      <c r="O101" s="349">
        <v>2E-3</v>
      </c>
      <c r="P101" s="347">
        <v>6</v>
      </c>
      <c r="Q101" s="350">
        <v>2</v>
      </c>
    </row>
    <row r="102" spans="1:17" x14ac:dyDescent="0.2">
      <c r="A102" s="314" t="s">
        <v>174</v>
      </c>
      <c r="B102" s="315">
        <v>13</v>
      </c>
      <c r="C102" s="315" t="s">
        <v>12</v>
      </c>
      <c r="D102" s="316" t="s">
        <v>43</v>
      </c>
      <c r="E102" s="346">
        <v>1.1299999999999999</v>
      </c>
      <c r="F102" s="347">
        <v>-1.98</v>
      </c>
      <c r="G102" s="347">
        <v>9.86</v>
      </c>
      <c r="H102" s="347">
        <v>-1.6</v>
      </c>
      <c r="I102" s="347">
        <v>0.54</v>
      </c>
      <c r="J102" s="347">
        <v>-2.52</v>
      </c>
      <c r="K102" s="347">
        <v>0.59</v>
      </c>
      <c r="L102" s="348">
        <v>-1.82</v>
      </c>
      <c r="M102" s="328">
        <v>6.8000000000000005E-4</v>
      </c>
      <c r="N102" s="329">
        <v>8.0000000000000007E-5</v>
      </c>
      <c r="O102" s="349">
        <v>2E-3</v>
      </c>
      <c r="P102" s="347">
        <v>6</v>
      </c>
      <c r="Q102" s="350">
        <v>2</v>
      </c>
    </row>
    <row r="103" spans="1:17" x14ac:dyDescent="0.2">
      <c r="A103" s="314" t="s">
        <v>174</v>
      </c>
      <c r="B103" s="315">
        <v>14</v>
      </c>
      <c r="C103" s="315" t="s">
        <v>12</v>
      </c>
      <c r="D103" s="316" t="s">
        <v>43</v>
      </c>
      <c r="E103" s="346">
        <v>1.39</v>
      </c>
      <c r="F103" s="347">
        <v>-2.19</v>
      </c>
      <c r="G103" s="347">
        <v>10.039999999999999</v>
      </c>
      <c r="H103" s="347">
        <v>-1.59</v>
      </c>
      <c r="I103" s="347">
        <v>0.51</v>
      </c>
      <c r="J103" s="347">
        <v>-2.54</v>
      </c>
      <c r="K103" s="347">
        <v>0.59</v>
      </c>
      <c r="L103" s="348">
        <v>-1.81</v>
      </c>
      <c r="M103" s="328">
        <v>6.8000000000000005E-4</v>
      </c>
      <c r="N103" s="329">
        <v>8.0000000000000007E-5</v>
      </c>
      <c r="O103" s="349">
        <v>2E-3</v>
      </c>
      <c r="P103" s="347">
        <v>6</v>
      </c>
      <c r="Q103" s="350">
        <v>2</v>
      </c>
    </row>
    <row r="104" spans="1:17" x14ac:dyDescent="0.2">
      <c r="A104" s="314" t="s">
        <v>174</v>
      </c>
      <c r="B104" s="315">
        <v>15</v>
      </c>
      <c r="C104" s="315" t="s">
        <v>12</v>
      </c>
      <c r="D104" s="316" t="s">
        <v>43</v>
      </c>
      <c r="E104" s="346">
        <v>1.48</v>
      </c>
      <c r="F104" s="347">
        <v>-2.2599999999999998</v>
      </c>
      <c r="G104" s="347">
        <v>10.050000000000001</v>
      </c>
      <c r="H104" s="347">
        <v>-1.57</v>
      </c>
      <c r="I104" s="347">
        <v>0.48</v>
      </c>
      <c r="J104" s="347">
        <v>-2.56</v>
      </c>
      <c r="K104" s="347">
        <v>0.59</v>
      </c>
      <c r="L104" s="348">
        <v>-1.8</v>
      </c>
      <c r="M104" s="328">
        <v>6.8000000000000005E-4</v>
      </c>
      <c r="N104" s="329">
        <v>8.0000000000000007E-5</v>
      </c>
      <c r="O104" s="349">
        <v>2E-3</v>
      </c>
      <c r="P104" s="347">
        <v>6</v>
      </c>
      <c r="Q104" s="350">
        <v>2</v>
      </c>
    </row>
    <row r="105" spans="1:17" x14ac:dyDescent="0.2">
      <c r="A105" s="314" t="s">
        <v>174</v>
      </c>
      <c r="B105" s="315">
        <v>16</v>
      </c>
      <c r="C105" s="315" t="s">
        <v>12</v>
      </c>
      <c r="D105" s="316" t="s">
        <v>43</v>
      </c>
      <c r="E105" s="346">
        <v>1.36</v>
      </c>
      <c r="F105" s="347">
        <v>-2.1800000000000002</v>
      </c>
      <c r="G105" s="347">
        <v>10</v>
      </c>
      <c r="H105" s="347">
        <v>-1.56</v>
      </c>
      <c r="I105" s="347">
        <v>0.44</v>
      </c>
      <c r="J105" s="347">
        <v>-2.59</v>
      </c>
      <c r="K105" s="347">
        <v>0.56999999999999995</v>
      </c>
      <c r="L105" s="348">
        <v>-1.81</v>
      </c>
      <c r="M105" s="328">
        <v>6.8999999999999997E-4</v>
      </c>
      <c r="N105" s="329">
        <v>8.0000000000000007E-5</v>
      </c>
      <c r="O105" s="349">
        <v>2E-3</v>
      </c>
      <c r="P105" s="347">
        <v>6</v>
      </c>
      <c r="Q105" s="350">
        <v>2</v>
      </c>
    </row>
    <row r="106" spans="1:17" x14ac:dyDescent="0.2">
      <c r="A106" s="314" t="s">
        <v>174</v>
      </c>
      <c r="B106" s="315">
        <v>1</v>
      </c>
      <c r="C106" s="315" t="s">
        <v>13</v>
      </c>
      <c r="D106" s="316" t="s">
        <v>43</v>
      </c>
      <c r="E106" s="346">
        <v>1.01</v>
      </c>
      <c r="F106" s="347">
        <v>-2.35</v>
      </c>
      <c r="G106" s="347">
        <v>6.11</v>
      </c>
      <c r="H106" s="347">
        <v>-1.7</v>
      </c>
      <c r="I106" s="347">
        <v>0.87</v>
      </c>
      <c r="J106" s="347">
        <v>-2.27</v>
      </c>
      <c r="K106" s="347">
        <v>0.41</v>
      </c>
      <c r="L106" s="348">
        <v>-1.79</v>
      </c>
      <c r="M106" s="328">
        <v>5.9999999999999995E-4</v>
      </c>
      <c r="N106" s="329">
        <v>5.0000000000000002E-5</v>
      </c>
      <c r="O106" s="349">
        <v>2E-3</v>
      </c>
      <c r="P106" s="347">
        <v>6</v>
      </c>
      <c r="Q106" s="350">
        <v>2</v>
      </c>
    </row>
    <row r="107" spans="1:17" x14ac:dyDescent="0.2">
      <c r="A107" s="314" t="s">
        <v>174</v>
      </c>
      <c r="B107" s="315">
        <v>2</v>
      </c>
      <c r="C107" s="315" t="s">
        <v>13</v>
      </c>
      <c r="D107" s="316" t="s">
        <v>43</v>
      </c>
      <c r="E107" s="346">
        <v>0.82</v>
      </c>
      <c r="F107" s="347">
        <v>-2.0099999999999998</v>
      </c>
      <c r="G107" s="347">
        <v>6.52</v>
      </c>
      <c r="H107" s="347">
        <v>-1.69</v>
      </c>
      <c r="I107" s="347">
        <v>0.95</v>
      </c>
      <c r="J107" s="347">
        <v>-2.2200000000000002</v>
      </c>
      <c r="K107" s="347">
        <v>0.44</v>
      </c>
      <c r="L107" s="348">
        <v>-1.78</v>
      </c>
      <c r="M107" s="328">
        <v>6.2E-4</v>
      </c>
      <c r="N107" s="329">
        <v>6.0000000000000002E-5</v>
      </c>
      <c r="O107" s="349">
        <v>2E-3</v>
      </c>
      <c r="P107" s="347">
        <v>6</v>
      </c>
      <c r="Q107" s="350">
        <v>2</v>
      </c>
    </row>
    <row r="108" spans="1:17" x14ac:dyDescent="0.2">
      <c r="A108" s="314" t="s">
        <v>174</v>
      </c>
      <c r="B108" s="315">
        <v>3</v>
      </c>
      <c r="C108" s="315" t="s">
        <v>13</v>
      </c>
      <c r="D108" s="316" t="s">
        <v>43</v>
      </c>
      <c r="E108" s="346">
        <v>1.02</v>
      </c>
      <c r="F108" s="347">
        <v>-2.23</v>
      </c>
      <c r="G108" s="347">
        <v>6.67</v>
      </c>
      <c r="H108" s="347">
        <v>-1.69</v>
      </c>
      <c r="I108" s="347">
        <v>0.92</v>
      </c>
      <c r="J108" s="347">
        <v>-2.23</v>
      </c>
      <c r="K108" s="347">
        <v>0.45</v>
      </c>
      <c r="L108" s="348">
        <v>-1.8</v>
      </c>
      <c r="M108" s="328">
        <v>6.3000000000000003E-4</v>
      </c>
      <c r="N108" s="329">
        <v>6.0000000000000002E-5</v>
      </c>
      <c r="O108" s="349">
        <v>2E-3</v>
      </c>
      <c r="P108" s="347">
        <v>6</v>
      </c>
      <c r="Q108" s="350">
        <v>2</v>
      </c>
    </row>
    <row r="109" spans="1:17" x14ac:dyDescent="0.2">
      <c r="A109" s="314" t="s">
        <v>174</v>
      </c>
      <c r="B109" s="315">
        <v>4</v>
      </c>
      <c r="C109" s="315" t="s">
        <v>13</v>
      </c>
      <c r="D109" s="316" t="s">
        <v>43</v>
      </c>
      <c r="E109" s="346">
        <v>0.72</v>
      </c>
      <c r="F109" s="347">
        <v>-1.86</v>
      </c>
      <c r="G109" s="347">
        <v>6.81</v>
      </c>
      <c r="H109" s="347">
        <v>-1.69</v>
      </c>
      <c r="I109" s="347">
        <v>0.84</v>
      </c>
      <c r="J109" s="347">
        <v>-2.27</v>
      </c>
      <c r="K109" s="347">
        <v>0.45</v>
      </c>
      <c r="L109" s="348">
        <v>-1.77</v>
      </c>
      <c r="M109" s="328">
        <v>6.3000000000000003E-4</v>
      </c>
      <c r="N109" s="329">
        <v>6.0000000000000002E-5</v>
      </c>
      <c r="O109" s="349">
        <v>2E-3</v>
      </c>
      <c r="P109" s="347">
        <v>6</v>
      </c>
      <c r="Q109" s="350">
        <v>2</v>
      </c>
    </row>
    <row r="110" spans="1:17" x14ac:dyDescent="0.2">
      <c r="A110" s="314" t="s">
        <v>174</v>
      </c>
      <c r="B110" s="315">
        <v>5</v>
      </c>
      <c r="C110" s="315" t="s">
        <v>13</v>
      </c>
      <c r="D110" s="316" t="s">
        <v>43</v>
      </c>
      <c r="E110" s="346">
        <v>0.93</v>
      </c>
      <c r="F110" s="347">
        <v>-2.09</v>
      </c>
      <c r="G110" s="347">
        <v>6.96</v>
      </c>
      <c r="H110" s="347">
        <v>-1.69</v>
      </c>
      <c r="I110" s="347">
        <v>0.78</v>
      </c>
      <c r="J110" s="347">
        <v>-2.2999999999999998</v>
      </c>
      <c r="K110" s="347">
        <v>0.46</v>
      </c>
      <c r="L110" s="348">
        <v>-1.81</v>
      </c>
      <c r="M110" s="328">
        <v>6.3000000000000003E-4</v>
      </c>
      <c r="N110" s="329">
        <v>6.0000000000000002E-5</v>
      </c>
      <c r="O110" s="349">
        <v>2E-3</v>
      </c>
      <c r="P110" s="347">
        <v>6</v>
      </c>
      <c r="Q110" s="350">
        <v>2</v>
      </c>
    </row>
    <row r="111" spans="1:17" x14ac:dyDescent="0.2">
      <c r="A111" s="314" t="s">
        <v>174</v>
      </c>
      <c r="B111" s="315">
        <v>6</v>
      </c>
      <c r="C111" s="315" t="s">
        <v>13</v>
      </c>
      <c r="D111" s="316" t="s">
        <v>43</v>
      </c>
      <c r="E111" s="346">
        <v>1.07</v>
      </c>
      <c r="F111" s="347">
        <v>-2.2400000000000002</v>
      </c>
      <c r="G111" s="347">
        <v>7.16</v>
      </c>
      <c r="H111" s="347">
        <v>-1.69</v>
      </c>
      <c r="I111" s="347">
        <v>0.82</v>
      </c>
      <c r="J111" s="347">
        <v>-2.2799999999999998</v>
      </c>
      <c r="K111" s="347">
        <v>0.47</v>
      </c>
      <c r="L111" s="348">
        <v>-1.77</v>
      </c>
      <c r="M111" s="328">
        <v>6.4000000000000005E-4</v>
      </c>
      <c r="N111" s="329">
        <v>6.0000000000000002E-5</v>
      </c>
      <c r="O111" s="349">
        <v>2E-3</v>
      </c>
      <c r="P111" s="347">
        <v>6</v>
      </c>
      <c r="Q111" s="350">
        <v>2</v>
      </c>
    </row>
    <row r="112" spans="1:17" x14ac:dyDescent="0.2">
      <c r="A112" s="314" t="s">
        <v>174</v>
      </c>
      <c r="B112" s="315">
        <v>7</v>
      </c>
      <c r="C112" s="315" t="s">
        <v>13</v>
      </c>
      <c r="D112" s="316" t="s">
        <v>43</v>
      </c>
      <c r="E112" s="346">
        <v>0.93</v>
      </c>
      <c r="F112" s="347">
        <v>-2.04</v>
      </c>
      <c r="G112" s="347">
        <v>7.41</v>
      </c>
      <c r="H112" s="347">
        <v>-1.68</v>
      </c>
      <c r="I112" s="347">
        <v>0.85</v>
      </c>
      <c r="J112" s="347">
        <v>-2.2799999999999998</v>
      </c>
      <c r="K112" s="347">
        <v>0.49</v>
      </c>
      <c r="L112" s="348">
        <v>-1.77</v>
      </c>
      <c r="M112" s="328">
        <v>6.4999999999999997E-4</v>
      </c>
      <c r="N112" s="329">
        <v>6.0000000000000002E-5</v>
      </c>
      <c r="O112" s="349">
        <v>2E-3</v>
      </c>
      <c r="P112" s="347">
        <v>6</v>
      </c>
      <c r="Q112" s="350">
        <v>2</v>
      </c>
    </row>
    <row r="113" spans="1:17" x14ac:dyDescent="0.2">
      <c r="A113" s="314" t="s">
        <v>174</v>
      </c>
      <c r="B113" s="315">
        <v>8</v>
      </c>
      <c r="C113" s="315" t="s">
        <v>13</v>
      </c>
      <c r="D113" s="316" t="s">
        <v>43</v>
      </c>
      <c r="E113" s="346">
        <v>0.94</v>
      </c>
      <c r="F113" s="347">
        <v>-2.0099999999999998</v>
      </c>
      <c r="G113" s="347">
        <v>7.72</v>
      </c>
      <c r="H113" s="347">
        <v>-1.69</v>
      </c>
      <c r="I113" s="347">
        <v>0.81</v>
      </c>
      <c r="J113" s="347">
        <v>-2.2999999999999998</v>
      </c>
      <c r="K113" s="347">
        <v>0.5</v>
      </c>
      <c r="L113" s="348">
        <v>-1.78</v>
      </c>
      <c r="M113" s="328">
        <v>6.6E-4</v>
      </c>
      <c r="N113" s="329">
        <v>6.9999999999999994E-5</v>
      </c>
      <c r="O113" s="349">
        <v>2E-3</v>
      </c>
      <c r="P113" s="347">
        <v>6</v>
      </c>
      <c r="Q113" s="350">
        <v>2</v>
      </c>
    </row>
    <row r="114" spans="1:17" x14ac:dyDescent="0.2">
      <c r="A114" s="314" t="s">
        <v>174</v>
      </c>
      <c r="B114" s="315">
        <v>9</v>
      </c>
      <c r="C114" s="315" t="s">
        <v>13</v>
      </c>
      <c r="D114" s="316" t="s">
        <v>43</v>
      </c>
      <c r="E114" s="346">
        <v>0.82</v>
      </c>
      <c r="F114" s="347">
        <v>-1.87</v>
      </c>
      <c r="G114" s="347">
        <v>7.71</v>
      </c>
      <c r="H114" s="347">
        <v>-1.66</v>
      </c>
      <c r="I114" s="347">
        <v>0.71</v>
      </c>
      <c r="J114" s="347">
        <v>-2.35</v>
      </c>
      <c r="K114" s="347">
        <v>0.5</v>
      </c>
      <c r="L114" s="348">
        <v>-1.81</v>
      </c>
      <c r="M114" s="328">
        <v>6.4999999999999997E-4</v>
      </c>
      <c r="N114" s="329">
        <v>6.9999999999999994E-5</v>
      </c>
      <c r="O114" s="349">
        <v>2E-3</v>
      </c>
      <c r="P114" s="347">
        <v>6</v>
      </c>
      <c r="Q114" s="350">
        <v>2</v>
      </c>
    </row>
    <row r="115" spans="1:17" x14ac:dyDescent="0.2">
      <c r="A115" s="314" t="s">
        <v>174</v>
      </c>
      <c r="B115" s="315">
        <v>10</v>
      </c>
      <c r="C115" s="315" t="s">
        <v>13</v>
      </c>
      <c r="D115" s="316" t="s">
        <v>43</v>
      </c>
      <c r="E115" s="346">
        <v>0.83</v>
      </c>
      <c r="F115" s="347">
        <v>-1.85</v>
      </c>
      <c r="G115" s="347">
        <v>7.88</v>
      </c>
      <c r="H115" s="347">
        <v>-1.65</v>
      </c>
      <c r="I115" s="347">
        <v>0.64</v>
      </c>
      <c r="J115" s="347">
        <v>-2.4</v>
      </c>
      <c r="K115" s="347">
        <v>0.51</v>
      </c>
      <c r="L115" s="348">
        <v>-1.79</v>
      </c>
      <c r="M115" s="328">
        <v>6.4999999999999997E-4</v>
      </c>
      <c r="N115" s="329">
        <v>6.9999999999999994E-5</v>
      </c>
      <c r="O115" s="349">
        <v>2E-3</v>
      </c>
      <c r="P115" s="347">
        <v>6</v>
      </c>
      <c r="Q115" s="350">
        <v>2</v>
      </c>
    </row>
    <row r="116" spans="1:17" x14ac:dyDescent="0.2">
      <c r="A116" s="314" t="s">
        <v>174</v>
      </c>
      <c r="B116" s="315">
        <v>11</v>
      </c>
      <c r="C116" s="315" t="s">
        <v>13</v>
      </c>
      <c r="D116" s="316" t="s">
        <v>43</v>
      </c>
      <c r="E116" s="346">
        <v>1.23</v>
      </c>
      <c r="F116" s="347">
        <v>-2.25</v>
      </c>
      <c r="G116" s="347">
        <v>8.11</v>
      </c>
      <c r="H116" s="347">
        <v>-1.61</v>
      </c>
      <c r="I116" s="347">
        <v>0.56999999999999995</v>
      </c>
      <c r="J116" s="347">
        <v>-2.4500000000000002</v>
      </c>
      <c r="K116" s="347">
        <v>0.52</v>
      </c>
      <c r="L116" s="348">
        <v>-1.79</v>
      </c>
      <c r="M116" s="328">
        <v>6.4999999999999997E-4</v>
      </c>
      <c r="N116" s="329">
        <v>6.9999999999999994E-5</v>
      </c>
      <c r="O116" s="349">
        <v>2E-3</v>
      </c>
      <c r="P116" s="347">
        <v>6</v>
      </c>
      <c r="Q116" s="350">
        <v>2</v>
      </c>
    </row>
    <row r="117" spans="1:17" x14ac:dyDescent="0.2">
      <c r="A117" s="314" t="s">
        <v>174</v>
      </c>
      <c r="B117" s="315">
        <v>12</v>
      </c>
      <c r="C117" s="315" t="s">
        <v>13</v>
      </c>
      <c r="D117" s="316" t="s">
        <v>43</v>
      </c>
      <c r="E117" s="346">
        <v>1.1499999999999999</v>
      </c>
      <c r="F117" s="347">
        <v>-2.15</v>
      </c>
      <c r="G117" s="347">
        <v>8.24</v>
      </c>
      <c r="H117" s="347">
        <v>-1.61</v>
      </c>
      <c r="I117" s="347">
        <v>0.52</v>
      </c>
      <c r="J117" s="347">
        <v>-2.4900000000000002</v>
      </c>
      <c r="K117" s="347">
        <v>0.53</v>
      </c>
      <c r="L117" s="348">
        <v>-1.8</v>
      </c>
      <c r="M117" s="328">
        <v>6.4999999999999997E-4</v>
      </c>
      <c r="N117" s="329">
        <v>6.9999999999999994E-5</v>
      </c>
      <c r="O117" s="349">
        <v>2E-3</v>
      </c>
      <c r="P117" s="347">
        <v>6</v>
      </c>
      <c r="Q117" s="350">
        <v>2</v>
      </c>
    </row>
    <row r="118" spans="1:17" x14ac:dyDescent="0.2">
      <c r="A118" s="314" t="s">
        <v>174</v>
      </c>
      <c r="B118" s="315">
        <v>13</v>
      </c>
      <c r="C118" s="315" t="s">
        <v>13</v>
      </c>
      <c r="D118" s="316" t="s">
        <v>43</v>
      </c>
      <c r="E118" s="346">
        <v>1.1399999999999999</v>
      </c>
      <c r="F118" s="347">
        <v>-2.13</v>
      </c>
      <c r="G118" s="347">
        <v>8.36</v>
      </c>
      <c r="H118" s="347">
        <v>-1.6</v>
      </c>
      <c r="I118" s="347">
        <v>0.5</v>
      </c>
      <c r="J118" s="347">
        <v>-2.5099999999999998</v>
      </c>
      <c r="K118" s="347">
        <v>0.53</v>
      </c>
      <c r="L118" s="348">
        <v>-1.79</v>
      </c>
      <c r="M118" s="328">
        <v>6.4999999999999997E-4</v>
      </c>
      <c r="N118" s="329">
        <v>6.9999999999999994E-5</v>
      </c>
      <c r="O118" s="349">
        <v>2E-3</v>
      </c>
      <c r="P118" s="347">
        <v>6</v>
      </c>
      <c r="Q118" s="350">
        <v>2</v>
      </c>
    </row>
    <row r="119" spans="1:17" x14ac:dyDescent="0.2">
      <c r="A119" s="314" t="s">
        <v>174</v>
      </c>
      <c r="B119" s="315">
        <v>14</v>
      </c>
      <c r="C119" s="315" t="s">
        <v>13</v>
      </c>
      <c r="D119" s="316" t="s">
        <v>43</v>
      </c>
      <c r="E119" s="346">
        <v>1.27</v>
      </c>
      <c r="F119" s="347">
        <v>-2.21</v>
      </c>
      <c r="G119" s="347">
        <v>8.49</v>
      </c>
      <c r="H119" s="347">
        <v>-1.59</v>
      </c>
      <c r="I119" s="347">
        <v>0.47</v>
      </c>
      <c r="J119" s="347">
        <v>-2.54</v>
      </c>
      <c r="K119" s="347">
        <v>0.53</v>
      </c>
      <c r="L119" s="348">
        <v>-1.83</v>
      </c>
      <c r="M119" s="328">
        <v>6.4999999999999997E-4</v>
      </c>
      <c r="N119" s="329">
        <v>6.9999999999999994E-5</v>
      </c>
      <c r="O119" s="349">
        <v>2E-3</v>
      </c>
      <c r="P119" s="347">
        <v>6</v>
      </c>
      <c r="Q119" s="350">
        <v>2</v>
      </c>
    </row>
    <row r="120" spans="1:17" x14ac:dyDescent="0.2">
      <c r="A120" s="314" t="s">
        <v>174</v>
      </c>
      <c r="B120" s="315">
        <v>15</v>
      </c>
      <c r="C120" s="315" t="s">
        <v>13</v>
      </c>
      <c r="D120" s="316" t="s">
        <v>43</v>
      </c>
      <c r="E120" s="346">
        <v>1.1599999999999999</v>
      </c>
      <c r="F120" s="347">
        <v>-2.0699999999999998</v>
      </c>
      <c r="G120" s="347">
        <v>8.64</v>
      </c>
      <c r="H120" s="347">
        <v>-1.57</v>
      </c>
      <c r="I120" s="347">
        <v>0.44</v>
      </c>
      <c r="J120" s="347">
        <v>-2.56</v>
      </c>
      <c r="K120" s="347">
        <v>0.54</v>
      </c>
      <c r="L120" s="348">
        <v>-1.77</v>
      </c>
      <c r="M120" s="328">
        <v>6.6E-4</v>
      </c>
      <c r="N120" s="329">
        <v>6.9999999999999994E-5</v>
      </c>
      <c r="O120" s="349">
        <v>2E-3</v>
      </c>
      <c r="P120" s="347">
        <v>6</v>
      </c>
      <c r="Q120" s="350">
        <v>2</v>
      </c>
    </row>
    <row r="121" spans="1:17" x14ac:dyDescent="0.2">
      <c r="A121" s="314" t="s">
        <v>174</v>
      </c>
      <c r="B121" s="315">
        <v>16</v>
      </c>
      <c r="C121" s="315" t="s">
        <v>13</v>
      </c>
      <c r="D121" s="316" t="s">
        <v>43</v>
      </c>
      <c r="E121" s="346">
        <v>1.62</v>
      </c>
      <c r="F121" s="347">
        <v>-2.4300000000000002</v>
      </c>
      <c r="G121" s="347">
        <v>8.85</v>
      </c>
      <c r="H121" s="347">
        <v>-1.56</v>
      </c>
      <c r="I121" s="347">
        <v>0.41</v>
      </c>
      <c r="J121" s="347">
        <v>-2.6</v>
      </c>
      <c r="K121" s="347">
        <v>0.53</v>
      </c>
      <c r="L121" s="348">
        <v>-1.79</v>
      </c>
      <c r="M121" s="328">
        <v>6.6E-4</v>
      </c>
      <c r="N121" s="329">
        <v>6.9999999999999994E-5</v>
      </c>
      <c r="O121" s="349">
        <v>2E-3</v>
      </c>
      <c r="P121" s="347">
        <v>6</v>
      </c>
      <c r="Q121" s="350">
        <v>2</v>
      </c>
    </row>
    <row r="122" spans="1:17" x14ac:dyDescent="0.2">
      <c r="A122" s="314" t="s">
        <v>174</v>
      </c>
      <c r="B122" s="315">
        <v>1</v>
      </c>
      <c r="C122" s="315" t="s">
        <v>12</v>
      </c>
      <c r="D122" s="316" t="s">
        <v>42</v>
      </c>
      <c r="E122" s="346">
        <v>0.64</v>
      </c>
      <c r="F122" s="347">
        <v>-1.81</v>
      </c>
      <c r="G122" s="347">
        <v>7.6</v>
      </c>
      <c r="H122" s="347">
        <v>-1.71</v>
      </c>
      <c r="I122" s="347">
        <v>0.78</v>
      </c>
      <c r="J122" s="347">
        <v>-2.3199999999999998</v>
      </c>
      <c r="K122" s="347">
        <v>0.42</v>
      </c>
      <c r="L122" s="348">
        <v>-1.87</v>
      </c>
      <c r="M122" s="328">
        <v>6.8999999999999997E-4</v>
      </c>
      <c r="N122" s="329">
        <v>6.0000000000000002E-5</v>
      </c>
      <c r="O122" s="349">
        <v>2E-3</v>
      </c>
      <c r="P122" s="347">
        <v>6</v>
      </c>
      <c r="Q122" s="350">
        <v>2</v>
      </c>
    </row>
    <row r="123" spans="1:17" x14ac:dyDescent="0.2">
      <c r="A123" s="314" t="s">
        <v>174</v>
      </c>
      <c r="B123" s="315">
        <v>2</v>
      </c>
      <c r="C123" s="315" t="s">
        <v>12</v>
      </c>
      <c r="D123" s="316" t="s">
        <v>42</v>
      </c>
      <c r="E123" s="346">
        <v>0.68</v>
      </c>
      <c r="F123" s="347">
        <v>-1.8</v>
      </c>
      <c r="G123" s="347">
        <v>8.02</v>
      </c>
      <c r="H123" s="347">
        <v>-1.71</v>
      </c>
      <c r="I123" s="347">
        <v>0.77</v>
      </c>
      <c r="J123" s="347">
        <v>-2.33</v>
      </c>
      <c r="K123" s="347">
        <v>0.45</v>
      </c>
      <c r="L123" s="348">
        <v>-1.85</v>
      </c>
      <c r="M123" s="328">
        <v>7.1000000000000002E-4</v>
      </c>
      <c r="N123" s="329">
        <v>6.0000000000000002E-5</v>
      </c>
      <c r="O123" s="349">
        <v>2E-3</v>
      </c>
      <c r="P123" s="347">
        <v>6</v>
      </c>
      <c r="Q123" s="350">
        <v>2</v>
      </c>
    </row>
    <row r="124" spans="1:17" x14ac:dyDescent="0.2">
      <c r="A124" s="314" t="s">
        <v>174</v>
      </c>
      <c r="B124" s="315">
        <v>3</v>
      </c>
      <c r="C124" s="315" t="s">
        <v>12</v>
      </c>
      <c r="D124" s="316" t="s">
        <v>42</v>
      </c>
      <c r="E124" s="346">
        <v>0.79</v>
      </c>
      <c r="F124" s="347">
        <v>-1.92</v>
      </c>
      <c r="G124" s="347">
        <v>8.16</v>
      </c>
      <c r="H124" s="347">
        <v>-1.59</v>
      </c>
      <c r="I124" s="347">
        <v>0.75</v>
      </c>
      <c r="J124" s="347">
        <v>-2.35</v>
      </c>
      <c r="K124" s="347">
        <v>0.46</v>
      </c>
      <c r="L124" s="348">
        <v>-1.89</v>
      </c>
      <c r="M124" s="328">
        <v>6.8999999999999997E-4</v>
      </c>
      <c r="N124" s="329">
        <v>6.0000000000000002E-5</v>
      </c>
      <c r="O124" s="349">
        <v>2E-3</v>
      </c>
      <c r="P124" s="347">
        <v>6</v>
      </c>
      <c r="Q124" s="350">
        <v>2</v>
      </c>
    </row>
    <row r="125" spans="1:17" x14ac:dyDescent="0.2">
      <c r="A125" s="314" t="s">
        <v>174</v>
      </c>
      <c r="B125" s="315">
        <v>4</v>
      </c>
      <c r="C125" s="315" t="s">
        <v>12</v>
      </c>
      <c r="D125" s="316" t="s">
        <v>42</v>
      </c>
      <c r="E125" s="346">
        <v>0.88</v>
      </c>
      <c r="F125" s="347">
        <v>-2</v>
      </c>
      <c r="G125" s="347">
        <v>8.3800000000000008</v>
      </c>
      <c r="H125" s="347">
        <v>-1.59</v>
      </c>
      <c r="I125" s="347">
        <v>0.71</v>
      </c>
      <c r="J125" s="347">
        <v>-2.38</v>
      </c>
      <c r="K125" s="347">
        <v>0.47</v>
      </c>
      <c r="L125" s="348">
        <v>-1.87</v>
      </c>
      <c r="M125" s="328">
        <v>6.8999999999999997E-4</v>
      </c>
      <c r="N125" s="329">
        <v>6.0000000000000002E-5</v>
      </c>
      <c r="O125" s="349">
        <v>2E-3</v>
      </c>
      <c r="P125" s="347">
        <v>6</v>
      </c>
      <c r="Q125" s="350">
        <v>2</v>
      </c>
    </row>
    <row r="126" spans="1:17" x14ac:dyDescent="0.2">
      <c r="A126" s="314" t="s">
        <v>174</v>
      </c>
      <c r="B126" s="315">
        <v>5</v>
      </c>
      <c r="C126" s="315" t="s">
        <v>12</v>
      </c>
      <c r="D126" s="316" t="s">
        <v>42</v>
      </c>
      <c r="E126" s="346">
        <v>0.79</v>
      </c>
      <c r="F126" s="347">
        <v>-1.88</v>
      </c>
      <c r="G126" s="347">
        <v>8.65</v>
      </c>
      <c r="H126" s="347">
        <v>-1.59</v>
      </c>
      <c r="I126" s="347">
        <v>0.72</v>
      </c>
      <c r="J126" s="347">
        <v>-2.37</v>
      </c>
      <c r="K126" s="347">
        <v>0.48</v>
      </c>
      <c r="L126" s="348">
        <v>-1.87</v>
      </c>
      <c r="M126" s="328">
        <v>6.9999999999999999E-4</v>
      </c>
      <c r="N126" s="329">
        <v>6.0000000000000002E-5</v>
      </c>
      <c r="O126" s="349">
        <v>2E-3</v>
      </c>
      <c r="P126" s="347">
        <v>6</v>
      </c>
      <c r="Q126" s="350">
        <v>2</v>
      </c>
    </row>
    <row r="127" spans="1:17" x14ac:dyDescent="0.2">
      <c r="A127" s="314" t="s">
        <v>174</v>
      </c>
      <c r="B127" s="315">
        <v>6</v>
      </c>
      <c r="C127" s="315" t="s">
        <v>12</v>
      </c>
      <c r="D127" s="316" t="s">
        <v>42</v>
      </c>
      <c r="E127" s="346">
        <v>0.79</v>
      </c>
      <c r="F127" s="347">
        <v>-1.86</v>
      </c>
      <c r="G127" s="347">
        <v>8.92</v>
      </c>
      <c r="H127" s="347">
        <v>-1.58</v>
      </c>
      <c r="I127" s="347">
        <v>0.74</v>
      </c>
      <c r="J127" s="347">
        <v>-2.37</v>
      </c>
      <c r="K127" s="347">
        <v>0.5</v>
      </c>
      <c r="L127" s="348">
        <v>-1.86</v>
      </c>
      <c r="M127" s="328">
        <v>7.1000000000000002E-4</v>
      </c>
      <c r="N127" s="329">
        <v>6.9999999999999994E-5</v>
      </c>
      <c r="O127" s="349">
        <v>2E-3</v>
      </c>
      <c r="P127" s="347">
        <v>6</v>
      </c>
      <c r="Q127" s="350">
        <v>2</v>
      </c>
    </row>
    <row r="128" spans="1:17" x14ac:dyDescent="0.2">
      <c r="A128" s="314" t="s">
        <v>174</v>
      </c>
      <c r="B128" s="315">
        <v>7</v>
      </c>
      <c r="C128" s="315" t="s">
        <v>12</v>
      </c>
      <c r="D128" s="316" t="s">
        <v>42</v>
      </c>
      <c r="E128" s="346">
        <v>0.98</v>
      </c>
      <c r="F128" s="347">
        <v>-2.04</v>
      </c>
      <c r="G128" s="347">
        <v>9.1999999999999993</v>
      </c>
      <c r="H128" s="347">
        <v>-1.58</v>
      </c>
      <c r="I128" s="347">
        <v>0.78</v>
      </c>
      <c r="J128" s="347">
        <v>-2.35</v>
      </c>
      <c r="K128" s="347">
        <v>0.51</v>
      </c>
      <c r="L128" s="348">
        <v>-1.87</v>
      </c>
      <c r="M128" s="328">
        <v>7.1000000000000002E-4</v>
      </c>
      <c r="N128" s="329">
        <v>6.9999999999999994E-5</v>
      </c>
      <c r="O128" s="349">
        <v>2E-3</v>
      </c>
      <c r="P128" s="347">
        <v>6</v>
      </c>
      <c r="Q128" s="350">
        <v>2</v>
      </c>
    </row>
    <row r="129" spans="1:17" x14ac:dyDescent="0.2">
      <c r="A129" s="314" t="s">
        <v>174</v>
      </c>
      <c r="B129" s="315">
        <v>8</v>
      </c>
      <c r="C129" s="315" t="s">
        <v>12</v>
      </c>
      <c r="D129" s="316" t="s">
        <v>42</v>
      </c>
      <c r="E129" s="346">
        <v>0.98</v>
      </c>
      <c r="F129" s="347">
        <v>-2</v>
      </c>
      <c r="G129" s="347">
        <v>9.58</v>
      </c>
      <c r="H129" s="347">
        <v>-1.58</v>
      </c>
      <c r="I129" s="347">
        <v>0.73</v>
      </c>
      <c r="J129" s="347">
        <v>-2.39</v>
      </c>
      <c r="K129" s="347">
        <v>0.53</v>
      </c>
      <c r="L129" s="348">
        <v>-1.85</v>
      </c>
      <c r="M129" s="328">
        <v>7.2999999999999996E-4</v>
      </c>
      <c r="N129" s="329">
        <v>6.9999999999999994E-5</v>
      </c>
      <c r="O129" s="349">
        <v>2E-3</v>
      </c>
      <c r="P129" s="347">
        <v>6</v>
      </c>
      <c r="Q129" s="350">
        <v>2</v>
      </c>
    </row>
    <row r="130" spans="1:17" x14ac:dyDescent="0.2">
      <c r="A130" s="314" t="s">
        <v>174</v>
      </c>
      <c r="B130" s="315">
        <v>9</v>
      </c>
      <c r="C130" s="315" t="s">
        <v>12</v>
      </c>
      <c r="D130" s="316" t="s">
        <v>42</v>
      </c>
      <c r="E130" s="346">
        <v>1.17</v>
      </c>
      <c r="F130" s="347">
        <v>-2.17</v>
      </c>
      <c r="G130" s="347">
        <v>9.81</v>
      </c>
      <c r="H130" s="347">
        <v>-1.56</v>
      </c>
      <c r="I130" s="347">
        <v>0.69</v>
      </c>
      <c r="J130" s="347">
        <v>-2.42</v>
      </c>
      <c r="K130" s="347">
        <v>0.55000000000000004</v>
      </c>
      <c r="L130" s="348">
        <v>-1.86</v>
      </c>
      <c r="M130" s="328">
        <v>7.2999999999999996E-4</v>
      </c>
      <c r="N130" s="329">
        <v>6.9999999999999994E-5</v>
      </c>
      <c r="O130" s="349">
        <v>2E-3</v>
      </c>
      <c r="P130" s="347">
        <v>6</v>
      </c>
      <c r="Q130" s="350">
        <v>2</v>
      </c>
    </row>
    <row r="131" spans="1:17" x14ac:dyDescent="0.2">
      <c r="A131" s="314" t="s">
        <v>174</v>
      </c>
      <c r="B131" s="315">
        <v>10</v>
      </c>
      <c r="C131" s="315" t="s">
        <v>12</v>
      </c>
      <c r="D131" s="316" t="s">
        <v>42</v>
      </c>
      <c r="E131" s="346">
        <v>1.06</v>
      </c>
      <c r="F131" s="347">
        <v>-2.0499999999999998</v>
      </c>
      <c r="G131" s="347">
        <v>9.99</v>
      </c>
      <c r="H131" s="347">
        <v>-1.56</v>
      </c>
      <c r="I131" s="347">
        <v>0.67</v>
      </c>
      <c r="J131" s="347">
        <v>-2.42</v>
      </c>
      <c r="K131" s="347">
        <v>0.55000000000000004</v>
      </c>
      <c r="L131" s="348">
        <v>-1.9</v>
      </c>
      <c r="M131" s="328">
        <v>7.2999999999999996E-4</v>
      </c>
      <c r="N131" s="329">
        <v>6.9999999999999994E-5</v>
      </c>
      <c r="O131" s="349">
        <v>2E-3</v>
      </c>
      <c r="P131" s="347">
        <v>6</v>
      </c>
      <c r="Q131" s="350">
        <v>2</v>
      </c>
    </row>
    <row r="132" spans="1:17" x14ac:dyDescent="0.2">
      <c r="A132" s="314" t="s">
        <v>174</v>
      </c>
      <c r="B132" s="315">
        <v>11</v>
      </c>
      <c r="C132" s="315" t="s">
        <v>12</v>
      </c>
      <c r="D132" s="316" t="s">
        <v>42</v>
      </c>
      <c r="E132" s="346">
        <v>1.0900000000000001</v>
      </c>
      <c r="F132" s="347">
        <v>-2.06</v>
      </c>
      <c r="G132" s="347">
        <v>10.11</v>
      </c>
      <c r="H132" s="347">
        <v>-1.56</v>
      </c>
      <c r="I132" s="347">
        <v>0.56999999999999995</v>
      </c>
      <c r="J132" s="347">
        <v>-2.5</v>
      </c>
      <c r="K132" s="347">
        <v>0.56000000000000005</v>
      </c>
      <c r="L132" s="348">
        <v>-1.86</v>
      </c>
      <c r="M132" s="328">
        <v>7.2000000000000005E-4</v>
      </c>
      <c r="N132" s="329">
        <v>6.9999999999999994E-5</v>
      </c>
      <c r="O132" s="349">
        <v>2E-3</v>
      </c>
      <c r="P132" s="347">
        <v>6</v>
      </c>
      <c r="Q132" s="350">
        <v>2</v>
      </c>
    </row>
    <row r="133" spans="1:17" x14ac:dyDescent="0.2">
      <c r="A133" s="314" t="s">
        <v>174</v>
      </c>
      <c r="B133" s="315">
        <v>12</v>
      </c>
      <c r="C133" s="315" t="s">
        <v>12</v>
      </c>
      <c r="D133" s="316" t="s">
        <v>42</v>
      </c>
      <c r="E133" s="346">
        <v>1.1100000000000001</v>
      </c>
      <c r="F133" s="347">
        <v>-2.0499999999999998</v>
      </c>
      <c r="G133" s="347">
        <v>10.220000000000001</v>
      </c>
      <c r="H133" s="347">
        <v>-1.56</v>
      </c>
      <c r="I133" s="347">
        <v>0.53</v>
      </c>
      <c r="J133" s="347">
        <v>-2.5299999999999998</v>
      </c>
      <c r="K133" s="347">
        <v>0.55000000000000004</v>
      </c>
      <c r="L133" s="348">
        <v>-1.87</v>
      </c>
      <c r="M133" s="328">
        <v>7.2000000000000005E-4</v>
      </c>
      <c r="N133" s="329">
        <v>6.9999999999999994E-5</v>
      </c>
      <c r="O133" s="349">
        <v>2E-3</v>
      </c>
      <c r="P133" s="347">
        <v>6</v>
      </c>
      <c r="Q133" s="350">
        <v>2</v>
      </c>
    </row>
    <row r="134" spans="1:17" x14ac:dyDescent="0.2">
      <c r="A134" s="314" t="s">
        <v>174</v>
      </c>
      <c r="B134" s="315">
        <v>13</v>
      </c>
      <c r="C134" s="315" t="s">
        <v>12</v>
      </c>
      <c r="D134" s="316" t="s">
        <v>42</v>
      </c>
      <c r="E134" s="346">
        <v>1.28</v>
      </c>
      <c r="F134" s="347">
        <v>-2.1800000000000002</v>
      </c>
      <c r="G134" s="347">
        <v>10.37</v>
      </c>
      <c r="H134" s="347">
        <v>-1.56</v>
      </c>
      <c r="I134" s="347">
        <v>0.49</v>
      </c>
      <c r="J134" s="347">
        <v>-2.57</v>
      </c>
      <c r="K134" s="347">
        <v>0.56000000000000005</v>
      </c>
      <c r="L134" s="348">
        <v>-1.87</v>
      </c>
      <c r="M134" s="328">
        <v>7.2000000000000005E-4</v>
      </c>
      <c r="N134" s="329">
        <v>6.9999999999999994E-5</v>
      </c>
      <c r="O134" s="349">
        <v>2E-3</v>
      </c>
      <c r="P134" s="347">
        <v>6</v>
      </c>
      <c r="Q134" s="350">
        <v>2</v>
      </c>
    </row>
    <row r="135" spans="1:17" x14ac:dyDescent="0.2">
      <c r="A135" s="314" t="s">
        <v>174</v>
      </c>
      <c r="B135" s="315">
        <v>14</v>
      </c>
      <c r="C135" s="315" t="s">
        <v>12</v>
      </c>
      <c r="D135" s="316" t="s">
        <v>42</v>
      </c>
      <c r="E135" s="346">
        <v>1.06</v>
      </c>
      <c r="F135" s="347">
        <v>-1.96</v>
      </c>
      <c r="G135" s="347">
        <v>10.56</v>
      </c>
      <c r="H135" s="347">
        <v>-1.55</v>
      </c>
      <c r="I135" s="347">
        <v>0.5</v>
      </c>
      <c r="J135" s="347">
        <v>-2.5499999999999998</v>
      </c>
      <c r="K135" s="347">
        <v>0.56000000000000005</v>
      </c>
      <c r="L135" s="348">
        <v>-1.87</v>
      </c>
      <c r="M135" s="328">
        <v>7.2000000000000005E-4</v>
      </c>
      <c r="N135" s="329">
        <v>6.9999999999999994E-5</v>
      </c>
      <c r="O135" s="349">
        <v>2E-3</v>
      </c>
      <c r="P135" s="347">
        <v>6</v>
      </c>
      <c r="Q135" s="350">
        <v>2</v>
      </c>
    </row>
    <row r="136" spans="1:17" x14ac:dyDescent="0.2">
      <c r="A136" s="314" t="s">
        <v>174</v>
      </c>
      <c r="B136" s="315">
        <v>15</v>
      </c>
      <c r="C136" s="315" t="s">
        <v>12</v>
      </c>
      <c r="D136" s="316" t="s">
        <v>42</v>
      </c>
      <c r="E136" s="346">
        <v>1.1100000000000001</v>
      </c>
      <c r="F136" s="347">
        <v>-1.96</v>
      </c>
      <c r="G136" s="347">
        <v>10.82</v>
      </c>
      <c r="H136" s="347">
        <v>-1.54</v>
      </c>
      <c r="I136" s="347">
        <v>0.47</v>
      </c>
      <c r="J136" s="347">
        <v>-2.59</v>
      </c>
      <c r="K136" s="347">
        <v>0.56999999999999995</v>
      </c>
      <c r="L136" s="348">
        <v>-1.85</v>
      </c>
      <c r="M136" s="328">
        <v>7.2000000000000005E-4</v>
      </c>
      <c r="N136" s="329">
        <v>6.9999999999999994E-5</v>
      </c>
      <c r="O136" s="349">
        <v>2E-3</v>
      </c>
      <c r="P136" s="347">
        <v>6</v>
      </c>
      <c r="Q136" s="350">
        <v>2</v>
      </c>
    </row>
    <row r="137" spans="1:17" x14ac:dyDescent="0.2">
      <c r="A137" s="314" t="s">
        <v>174</v>
      </c>
      <c r="B137" s="315">
        <v>16</v>
      </c>
      <c r="C137" s="315" t="s">
        <v>12</v>
      </c>
      <c r="D137" s="316" t="s">
        <v>42</v>
      </c>
      <c r="E137" s="346">
        <v>1.31</v>
      </c>
      <c r="F137" s="347">
        <v>-2.17</v>
      </c>
      <c r="G137" s="347">
        <v>10.8</v>
      </c>
      <c r="H137" s="347">
        <v>-1.53</v>
      </c>
      <c r="I137" s="347">
        <v>0.43</v>
      </c>
      <c r="J137" s="347">
        <v>-2.62</v>
      </c>
      <c r="K137" s="347">
        <v>0.55000000000000004</v>
      </c>
      <c r="L137" s="348">
        <v>-1.87</v>
      </c>
      <c r="M137" s="328">
        <v>7.2999999999999996E-4</v>
      </c>
      <c r="N137" s="329">
        <v>6.9999999999999994E-5</v>
      </c>
      <c r="O137" s="349">
        <v>2E-3</v>
      </c>
      <c r="P137" s="347">
        <v>6</v>
      </c>
      <c r="Q137" s="350">
        <v>2</v>
      </c>
    </row>
    <row r="138" spans="1:17" x14ac:dyDescent="0.2">
      <c r="A138" s="314" t="s">
        <v>174</v>
      </c>
      <c r="B138" s="315">
        <v>1</v>
      </c>
      <c r="C138" s="315" t="s">
        <v>13</v>
      </c>
      <c r="D138" s="316" t="s">
        <v>42</v>
      </c>
      <c r="E138" s="346">
        <v>0.69</v>
      </c>
      <c r="F138" s="347">
        <v>-1.96</v>
      </c>
      <c r="G138" s="347">
        <v>6.72</v>
      </c>
      <c r="H138" s="347">
        <v>-1.69</v>
      </c>
      <c r="I138" s="347">
        <v>0.99</v>
      </c>
      <c r="J138" s="347">
        <v>-2.21</v>
      </c>
      <c r="K138" s="347">
        <v>0.39</v>
      </c>
      <c r="L138" s="348">
        <v>-1.88</v>
      </c>
      <c r="M138" s="328">
        <v>6.6E-4</v>
      </c>
      <c r="N138" s="329">
        <v>5.0000000000000002E-5</v>
      </c>
      <c r="O138" s="349">
        <v>2E-3</v>
      </c>
      <c r="P138" s="347">
        <v>6</v>
      </c>
      <c r="Q138" s="350">
        <v>2</v>
      </c>
    </row>
    <row r="139" spans="1:17" x14ac:dyDescent="0.2">
      <c r="A139" s="314" t="s">
        <v>174</v>
      </c>
      <c r="B139" s="315">
        <v>2</v>
      </c>
      <c r="C139" s="315" t="s">
        <v>13</v>
      </c>
      <c r="D139" s="316" t="s">
        <v>42</v>
      </c>
      <c r="E139" s="346">
        <v>0.7</v>
      </c>
      <c r="F139" s="347">
        <v>-1.9</v>
      </c>
      <c r="G139" s="347">
        <v>7.06</v>
      </c>
      <c r="H139" s="347">
        <v>-1.69</v>
      </c>
      <c r="I139" s="347">
        <v>0.92</v>
      </c>
      <c r="J139" s="347">
        <v>-2.25</v>
      </c>
      <c r="K139" s="347">
        <v>0.42</v>
      </c>
      <c r="L139" s="348">
        <v>-1.86</v>
      </c>
      <c r="M139" s="328">
        <v>6.8000000000000005E-4</v>
      </c>
      <c r="N139" s="329">
        <v>5.0000000000000002E-5</v>
      </c>
      <c r="O139" s="349">
        <v>2E-3</v>
      </c>
      <c r="P139" s="347">
        <v>6</v>
      </c>
      <c r="Q139" s="350">
        <v>2</v>
      </c>
    </row>
    <row r="140" spans="1:17" x14ac:dyDescent="0.2">
      <c r="A140" s="314" t="s">
        <v>174</v>
      </c>
      <c r="B140" s="315">
        <v>3</v>
      </c>
      <c r="C140" s="315" t="s">
        <v>13</v>
      </c>
      <c r="D140" s="316" t="s">
        <v>42</v>
      </c>
      <c r="E140" s="346">
        <v>0.79</v>
      </c>
      <c r="F140" s="347">
        <v>-2.02</v>
      </c>
      <c r="G140" s="347">
        <v>7.22</v>
      </c>
      <c r="H140" s="347">
        <v>-1.69</v>
      </c>
      <c r="I140" s="347">
        <v>0.86</v>
      </c>
      <c r="J140" s="347">
        <v>-2.2799999999999998</v>
      </c>
      <c r="K140" s="347">
        <v>0.42</v>
      </c>
      <c r="L140" s="348">
        <v>-1.88</v>
      </c>
      <c r="M140" s="328">
        <v>6.8999999999999997E-4</v>
      </c>
      <c r="N140" s="329">
        <v>6.0000000000000002E-5</v>
      </c>
      <c r="O140" s="349">
        <v>2E-3</v>
      </c>
      <c r="P140" s="347">
        <v>6</v>
      </c>
      <c r="Q140" s="350">
        <v>2</v>
      </c>
    </row>
    <row r="141" spans="1:17" x14ac:dyDescent="0.2">
      <c r="A141" s="314" t="s">
        <v>174</v>
      </c>
      <c r="B141" s="315">
        <v>4</v>
      </c>
      <c r="C141" s="315" t="s">
        <v>13</v>
      </c>
      <c r="D141" s="316" t="s">
        <v>42</v>
      </c>
      <c r="E141" s="346">
        <v>0.9</v>
      </c>
      <c r="F141" s="347">
        <v>-2.14</v>
      </c>
      <c r="G141" s="347">
        <v>7.38</v>
      </c>
      <c r="H141" s="347">
        <v>-1.7</v>
      </c>
      <c r="I141" s="347">
        <v>0.83</v>
      </c>
      <c r="J141" s="347">
        <v>-2.29</v>
      </c>
      <c r="K141" s="347">
        <v>0.43</v>
      </c>
      <c r="L141" s="348">
        <v>-1.86</v>
      </c>
      <c r="M141" s="328">
        <v>6.8999999999999997E-4</v>
      </c>
      <c r="N141" s="329">
        <v>6.0000000000000002E-5</v>
      </c>
      <c r="O141" s="349">
        <v>2E-3</v>
      </c>
      <c r="P141" s="347">
        <v>6</v>
      </c>
      <c r="Q141" s="350">
        <v>2</v>
      </c>
    </row>
    <row r="142" spans="1:17" x14ac:dyDescent="0.2">
      <c r="A142" s="314" t="s">
        <v>174</v>
      </c>
      <c r="B142" s="315">
        <v>5</v>
      </c>
      <c r="C142" s="315" t="s">
        <v>13</v>
      </c>
      <c r="D142" s="316" t="s">
        <v>42</v>
      </c>
      <c r="E142" s="346">
        <v>0.85</v>
      </c>
      <c r="F142" s="347">
        <v>-2.06</v>
      </c>
      <c r="G142" s="347">
        <v>7.57</v>
      </c>
      <c r="H142" s="347">
        <v>-1.7</v>
      </c>
      <c r="I142" s="347">
        <v>0.82</v>
      </c>
      <c r="J142" s="347">
        <v>-2.29</v>
      </c>
      <c r="K142" s="347">
        <v>0.44</v>
      </c>
      <c r="L142" s="348">
        <v>-1.85</v>
      </c>
      <c r="M142" s="328">
        <v>6.8999999999999997E-4</v>
      </c>
      <c r="N142" s="329">
        <v>6.0000000000000002E-5</v>
      </c>
      <c r="O142" s="349">
        <v>2E-3</v>
      </c>
      <c r="P142" s="347">
        <v>6</v>
      </c>
      <c r="Q142" s="350">
        <v>2</v>
      </c>
    </row>
    <row r="143" spans="1:17" x14ac:dyDescent="0.2">
      <c r="A143" s="314" t="s">
        <v>174</v>
      </c>
      <c r="B143" s="315">
        <v>6</v>
      </c>
      <c r="C143" s="315" t="s">
        <v>13</v>
      </c>
      <c r="D143" s="316" t="s">
        <v>42</v>
      </c>
      <c r="E143" s="346">
        <v>0.95</v>
      </c>
      <c r="F143" s="347">
        <v>-2.14</v>
      </c>
      <c r="G143" s="347">
        <v>7.78</v>
      </c>
      <c r="H143" s="347">
        <v>-1.7</v>
      </c>
      <c r="I143" s="347">
        <v>0.78</v>
      </c>
      <c r="J143" s="347">
        <v>-2.33</v>
      </c>
      <c r="K143" s="347">
        <v>0.45</v>
      </c>
      <c r="L143" s="348">
        <v>-1.87</v>
      </c>
      <c r="M143" s="328">
        <v>6.9999999999999999E-4</v>
      </c>
      <c r="N143" s="329">
        <v>6.0000000000000002E-5</v>
      </c>
      <c r="O143" s="349">
        <v>2E-3</v>
      </c>
      <c r="P143" s="347">
        <v>6</v>
      </c>
      <c r="Q143" s="350">
        <v>2</v>
      </c>
    </row>
    <row r="144" spans="1:17" x14ac:dyDescent="0.2">
      <c r="A144" s="314" t="s">
        <v>174</v>
      </c>
      <c r="B144" s="315">
        <v>7</v>
      </c>
      <c r="C144" s="315" t="s">
        <v>13</v>
      </c>
      <c r="D144" s="316" t="s">
        <v>42</v>
      </c>
      <c r="E144" s="346">
        <v>0.73</v>
      </c>
      <c r="F144" s="347">
        <v>-1.81</v>
      </c>
      <c r="G144" s="347">
        <v>8.02</v>
      </c>
      <c r="H144" s="347">
        <v>-1.7</v>
      </c>
      <c r="I144" s="347">
        <v>0.82</v>
      </c>
      <c r="J144" s="347">
        <v>-2.31</v>
      </c>
      <c r="K144" s="347">
        <v>0.46</v>
      </c>
      <c r="L144" s="348">
        <v>-1.85</v>
      </c>
      <c r="M144" s="328">
        <v>7.1000000000000002E-4</v>
      </c>
      <c r="N144" s="329">
        <v>6.0000000000000002E-5</v>
      </c>
      <c r="O144" s="349">
        <v>2E-3</v>
      </c>
      <c r="P144" s="347">
        <v>6</v>
      </c>
      <c r="Q144" s="350">
        <v>2</v>
      </c>
    </row>
    <row r="145" spans="1:17" x14ac:dyDescent="0.2">
      <c r="A145" s="314" t="s">
        <v>174</v>
      </c>
      <c r="B145" s="315">
        <v>8</v>
      </c>
      <c r="C145" s="315" t="s">
        <v>13</v>
      </c>
      <c r="D145" s="316" t="s">
        <v>42</v>
      </c>
      <c r="E145" s="346">
        <v>0.9</v>
      </c>
      <c r="F145" s="347">
        <v>-2.0099999999999998</v>
      </c>
      <c r="G145" s="347">
        <v>8.2899999999999991</v>
      </c>
      <c r="H145" s="347">
        <v>-1.69</v>
      </c>
      <c r="I145" s="347">
        <v>0.82</v>
      </c>
      <c r="J145" s="347">
        <v>-2.31</v>
      </c>
      <c r="K145" s="347">
        <v>0.48</v>
      </c>
      <c r="L145" s="348">
        <v>-1.85</v>
      </c>
      <c r="M145" s="328">
        <v>7.2000000000000005E-4</v>
      </c>
      <c r="N145" s="329">
        <v>6.0000000000000002E-5</v>
      </c>
      <c r="O145" s="349">
        <v>2E-3</v>
      </c>
      <c r="P145" s="347">
        <v>6</v>
      </c>
      <c r="Q145" s="350">
        <v>2</v>
      </c>
    </row>
    <row r="146" spans="1:17" x14ac:dyDescent="0.2">
      <c r="A146" s="314" t="s">
        <v>174</v>
      </c>
      <c r="B146" s="315">
        <v>9</v>
      </c>
      <c r="C146" s="315" t="s">
        <v>13</v>
      </c>
      <c r="D146" s="316" t="s">
        <v>42</v>
      </c>
      <c r="E146" s="346">
        <v>0.98</v>
      </c>
      <c r="F146" s="347">
        <v>-2.1</v>
      </c>
      <c r="G146" s="347">
        <v>8.42</v>
      </c>
      <c r="H146" s="347">
        <v>-1.56</v>
      </c>
      <c r="I146" s="347">
        <v>0.74</v>
      </c>
      <c r="J146" s="347">
        <v>-2.36</v>
      </c>
      <c r="K146" s="347">
        <v>0.49</v>
      </c>
      <c r="L146" s="348">
        <v>-1.88</v>
      </c>
      <c r="M146" s="328">
        <v>6.9999999999999999E-4</v>
      </c>
      <c r="N146" s="329">
        <v>6.0000000000000002E-5</v>
      </c>
      <c r="O146" s="349">
        <v>2E-3</v>
      </c>
      <c r="P146" s="347">
        <v>6</v>
      </c>
      <c r="Q146" s="350">
        <v>2</v>
      </c>
    </row>
    <row r="147" spans="1:17" x14ac:dyDescent="0.2">
      <c r="A147" s="314" t="s">
        <v>174</v>
      </c>
      <c r="B147" s="315">
        <v>10</v>
      </c>
      <c r="C147" s="315" t="s">
        <v>13</v>
      </c>
      <c r="D147" s="316" t="s">
        <v>42</v>
      </c>
      <c r="E147" s="346">
        <v>0.88</v>
      </c>
      <c r="F147" s="347">
        <v>-1.94</v>
      </c>
      <c r="G147" s="347">
        <v>8.5399999999999991</v>
      </c>
      <c r="H147" s="347">
        <v>-1.56</v>
      </c>
      <c r="I147" s="347">
        <v>0.63</v>
      </c>
      <c r="J147" s="347">
        <v>-2.4300000000000002</v>
      </c>
      <c r="K147" s="347">
        <v>0.49</v>
      </c>
      <c r="L147" s="348">
        <v>-1.88</v>
      </c>
      <c r="M147" s="328">
        <v>6.9999999999999999E-4</v>
      </c>
      <c r="N147" s="329">
        <v>6.9999999999999994E-5</v>
      </c>
      <c r="O147" s="349">
        <v>2E-3</v>
      </c>
      <c r="P147" s="347">
        <v>6</v>
      </c>
      <c r="Q147" s="350">
        <v>2</v>
      </c>
    </row>
    <row r="148" spans="1:17" x14ac:dyDescent="0.2">
      <c r="A148" s="314" t="s">
        <v>174</v>
      </c>
      <c r="B148" s="315">
        <v>11</v>
      </c>
      <c r="C148" s="315" t="s">
        <v>13</v>
      </c>
      <c r="D148" s="316" t="s">
        <v>42</v>
      </c>
      <c r="E148" s="346">
        <v>0.96</v>
      </c>
      <c r="F148" s="347">
        <v>-2.0299999999999998</v>
      </c>
      <c r="G148" s="347">
        <v>8.6199999999999992</v>
      </c>
      <c r="H148" s="347">
        <v>-1.55</v>
      </c>
      <c r="I148" s="347">
        <v>0.56000000000000005</v>
      </c>
      <c r="J148" s="347">
        <v>-2.4700000000000002</v>
      </c>
      <c r="K148" s="347">
        <v>0.49</v>
      </c>
      <c r="L148" s="348">
        <v>-1.87</v>
      </c>
      <c r="M148" s="328">
        <v>6.9999999999999999E-4</v>
      </c>
      <c r="N148" s="329">
        <v>6.9999999999999994E-5</v>
      </c>
      <c r="O148" s="349">
        <v>2E-3</v>
      </c>
      <c r="P148" s="347">
        <v>6</v>
      </c>
      <c r="Q148" s="350">
        <v>2</v>
      </c>
    </row>
    <row r="149" spans="1:17" x14ac:dyDescent="0.2">
      <c r="A149" s="314" t="s">
        <v>174</v>
      </c>
      <c r="B149" s="315">
        <v>12</v>
      </c>
      <c r="C149" s="315" t="s">
        <v>13</v>
      </c>
      <c r="D149" s="316" t="s">
        <v>42</v>
      </c>
      <c r="E149" s="346">
        <v>0.92</v>
      </c>
      <c r="F149" s="347">
        <v>-1.96</v>
      </c>
      <c r="G149" s="347">
        <v>8.69</v>
      </c>
      <c r="H149" s="347">
        <v>-1.55</v>
      </c>
      <c r="I149" s="347">
        <v>0.5</v>
      </c>
      <c r="J149" s="347">
        <v>-2.52</v>
      </c>
      <c r="K149" s="347">
        <v>0.5</v>
      </c>
      <c r="L149" s="348">
        <v>-1.85</v>
      </c>
      <c r="M149" s="328">
        <v>6.8999999999999997E-4</v>
      </c>
      <c r="N149" s="329">
        <v>6.9999999999999994E-5</v>
      </c>
      <c r="O149" s="349">
        <v>2E-3</v>
      </c>
      <c r="P149" s="347">
        <v>6</v>
      </c>
      <c r="Q149" s="350">
        <v>2</v>
      </c>
    </row>
    <row r="150" spans="1:17" x14ac:dyDescent="0.2">
      <c r="A150" s="314" t="s">
        <v>174</v>
      </c>
      <c r="B150" s="315">
        <v>13</v>
      </c>
      <c r="C150" s="315" t="s">
        <v>13</v>
      </c>
      <c r="D150" s="316" t="s">
        <v>42</v>
      </c>
      <c r="E150" s="346">
        <v>0.89</v>
      </c>
      <c r="F150" s="347">
        <v>-1.92</v>
      </c>
      <c r="G150" s="347">
        <v>8.7899999999999991</v>
      </c>
      <c r="H150" s="347">
        <v>-1.55</v>
      </c>
      <c r="I150" s="347">
        <v>0.48</v>
      </c>
      <c r="J150" s="347">
        <v>-2.5299999999999998</v>
      </c>
      <c r="K150" s="347">
        <v>0.49</v>
      </c>
      <c r="L150" s="348">
        <v>-1.88</v>
      </c>
      <c r="M150" s="328">
        <v>6.8999999999999997E-4</v>
      </c>
      <c r="N150" s="329">
        <v>6.9999999999999994E-5</v>
      </c>
      <c r="O150" s="349">
        <v>2E-3</v>
      </c>
      <c r="P150" s="347">
        <v>6</v>
      </c>
      <c r="Q150" s="350">
        <v>2</v>
      </c>
    </row>
    <row r="151" spans="1:17" x14ac:dyDescent="0.2">
      <c r="A151" s="314" t="s">
        <v>174</v>
      </c>
      <c r="B151" s="315">
        <v>14</v>
      </c>
      <c r="C151" s="315" t="s">
        <v>13</v>
      </c>
      <c r="D151" s="316" t="s">
        <v>42</v>
      </c>
      <c r="E151" s="346">
        <v>0.86</v>
      </c>
      <c r="F151" s="347">
        <v>-1.87</v>
      </c>
      <c r="G151" s="347">
        <v>8.9600000000000009</v>
      </c>
      <c r="H151" s="347">
        <v>-1.54</v>
      </c>
      <c r="I151" s="347">
        <v>0.44</v>
      </c>
      <c r="J151" s="347">
        <v>-2.58</v>
      </c>
      <c r="K151" s="347">
        <v>0.5</v>
      </c>
      <c r="L151" s="348">
        <v>-1.87</v>
      </c>
      <c r="M151" s="328">
        <v>6.8999999999999997E-4</v>
      </c>
      <c r="N151" s="329">
        <v>6.9999999999999994E-5</v>
      </c>
      <c r="O151" s="349">
        <v>2E-3</v>
      </c>
      <c r="P151" s="347">
        <v>6</v>
      </c>
      <c r="Q151" s="350">
        <v>2</v>
      </c>
    </row>
    <row r="152" spans="1:17" x14ac:dyDescent="0.2">
      <c r="A152" s="314" t="s">
        <v>174</v>
      </c>
      <c r="B152" s="315">
        <v>15</v>
      </c>
      <c r="C152" s="315" t="s">
        <v>13</v>
      </c>
      <c r="D152" s="316" t="s">
        <v>42</v>
      </c>
      <c r="E152" s="346">
        <v>1.02</v>
      </c>
      <c r="F152" s="347">
        <v>-2</v>
      </c>
      <c r="G152" s="347">
        <v>9.14</v>
      </c>
      <c r="H152" s="347">
        <v>-1.53</v>
      </c>
      <c r="I152" s="347">
        <v>0.42</v>
      </c>
      <c r="J152" s="347">
        <v>-2.6</v>
      </c>
      <c r="K152" s="347">
        <v>0.5</v>
      </c>
      <c r="L152" s="348">
        <v>-1.85</v>
      </c>
      <c r="M152" s="328">
        <v>6.9999999999999999E-4</v>
      </c>
      <c r="N152" s="329">
        <v>6.9999999999999994E-5</v>
      </c>
      <c r="O152" s="349">
        <v>2E-3</v>
      </c>
      <c r="P152" s="347">
        <v>6</v>
      </c>
      <c r="Q152" s="350">
        <v>2</v>
      </c>
    </row>
    <row r="153" spans="1:17" x14ac:dyDescent="0.2">
      <c r="A153" s="314" t="s">
        <v>174</v>
      </c>
      <c r="B153" s="315">
        <v>16</v>
      </c>
      <c r="C153" s="315" t="s">
        <v>13</v>
      </c>
      <c r="D153" s="316" t="s">
        <v>42</v>
      </c>
      <c r="E153" s="346">
        <v>1.2</v>
      </c>
      <c r="F153" s="347">
        <v>-2.17</v>
      </c>
      <c r="G153" s="347">
        <v>9.35</v>
      </c>
      <c r="H153" s="347">
        <v>-1.52</v>
      </c>
      <c r="I153" s="347">
        <v>0.38</v>
      </c>
      <c r="J153" s="347">
        <v>-2.64</v>
      </c>
      <c r="K153" s="347">
        <v>0.5</v>
      </c>
      <c r="L153" s="348">
        <v>-1.87</v>
      </c>
      <c r="M153" s="328">
        <v>6.9999999999999999E-4</v>
      </c>
      <c r="N153" s="329">
        <v>6.9999999999999994E-5</v>
      </c>
      <c r="O153" s="349">
        <v>2E-3</v>
      </c>
      <c r="P153" s="347">
        <v>6</v>
      </c>
      <c r="Q153" s="350">
        <v>2</v>
      </c>
    </row>
    <row r="154" spans="1:17" x14ac:dyDescent="0.2">
      <c r="A154" s="314" t="s">
        <v>175</v>
      </c>
      <c r="B154" s="315">
        <v>1</v>
      </c>
      <c r="C154" s="315" t="s">
        <v>12</v>
      </c>
      <c r="D154" s="316" t="s">
        <v>43</v>
      </c>
      <c r="E154" s="346">
        <v>1.06</v>
      </c>
      <c r="F154" s="347">
        <v>-0.96</v>
      </c>
      <c r="G154" s="347">
        <v>5.27</v>
      </c>
      <c r="H154" s="347">
        <v>-1.9</v>
      </c>
      <c r="I154" s="347">
        <v>8.09</v>
      </c>
      <c r="J154" s="347">
        <v>-1.52</v>
      </c>
      <c r="K154" s="347">
        <v>1.0900000000000001</v>
      </c>
      <c r="L154" s="348">
        <v>-1.29</v>
      </c>
      <c r="M154" s="328">
        <v>5.5000000000000003E-4</v>
      </c>
      <c r="N154" s="329">
        <v>8.4000000000000003E-4</v>
      </c>
      <c r="O154" s="349">
        <v>2E-3</v>
      </c>
      <c r="P154" s="347">
        <v>6</v>
      </c>
      <c r="Q154" s="350">
        <v>2</v>
      </c>
    </row>
    <row r="155" spans="1:17" x14ac:dyDescent="0.2">
      <c r="A155" s="314" t="s">
        <v>175</v>
      </c>
      <c r="B155" s="315">
        <v>2</v>
      </c>
      <c r="C155" s="315" t="s">
        <v>12</v>
      </c>
      <c r="D155" s="316" t="s">
        <v>43</v>
      </c>
      <c r="E155" s="346">
        <v>0.88</v>
      </c>
      <c r="F155" s="347">
        <v>-0.63</v>
      </c>
      <c r="G155" s="347">
        <v>5.87</v>
      </c>
      <c r="H155" s="347">
        <v>-1.82</v>
      </c>
      <c r="I155" s="347">
        <v>8.41</v>
      </c>
      <c r="J155" s="347">
        <v>-1.51</v>
      </c>
      <c r="K155" s="347">
        <v>0.49</v>
      </c>
      <c r="L155" s="348">
        <v>-1.1000000000000001</v>
      </c>
      <c r="M155" s="328">
        <v>5.9999999999999995E-4</v>
      </c>
      <c r="N155" s="329">
        <v>8.5999999999999998E-4</v>
      </c>
      <c r="O155" s="349">
        <v>2E-3</v>
      </c>
      <c r="P155" s="347">
        <v>6</v>
      </c>
      <c r="Q155" s="350">
        <v>2</v>
      </c>
    </row>
    <row r="156" spans="1:17" x14ac:dyDescent="0.2">
      <c r="A156" s="314" t="s">
        <v>175</v>
      </c>
      <c r="B156" s="315">
        <v>3</v>
      </c>
      <c r="C156" s="315" t="s">
        <v>12</v>
      </c>
      <c r="D156" s="316" t="s">
        <v>43</v>
      </c>
      <c r="E156" s="346">
        <v>2.52</v>
      </c>
      <c r="F156" s="347">
        <v>-1.96</v>
      </c>
      <c r="G156" s="347">
        <v>5.71</v>
      </c>
      <c r="H156" s="347">
        <v>-1.89</v>
      </c>
      <c r="I156" s="347">
        <v>8.7100000000000009</v>
      </c>
      <c r="J156" s="347">
        <v>-1.49</v>
      </c>
      <c r="K156" s="347">
        <v>0.84</v>
      </c>
      <c r="L156" s="348">
        <v>-0.95</v>
      </c>
      <c r="M156" s="328">
        <v>5.8E-4</v>
      </c>
      <c r="N156" s="329">
        <v>8.8999999999999995E-4</v>
      </c>
      <c r="O156" s="349">
        <v>2E-3</v>
      </c>
      <c r="P156" s="347">
        <v>6</v>
      </c>
      <c r="Q156" s="350">
        <v>2</v>
      </c>
    </row>
    <row r="157" spans="1:17" x14ac:dyDescent="0.2">
      <c r="A157" s="314" t="s">
        <v>175</v>
      </c>
      <c r="B157" s="315">
        <v>4</v>
      </c>
      <c r="C157" s="315" t="s">
        <v>12</v>
      </c>
      <c r="D157" s="316" t="s">
        <v>43</v>
      </c>
      <c r="E157" s="346">
        <v>0.79</v>
      </c>
      <c r="F157" s="347">
        <v>-0.94</v>
      </c>
      <c r="G157" s="347">
        <v>5.74</v>
      </c>
      <c r="H157" s="347">
        <v>-1.88</v>
      </c>
      <c r="I157" s="347">
        <v>8.5399999999999991</v>
      </c>
      <c r="J157" s="347">
        <v>-1.5</v>
      </c>
      <c r="K157" s="347">
        <v>0.37</v>
      </c>
      <c r="L157" s="348">
        <v>-0.06</v>
      </c>
      <c r="M157" s="328">
        <v>5.8E-4</v>
      </c>
      <c r="N157" s="329">
        <v>8.7000000000000001E-4</v>
      </c>
      <c r="O157" s="349">
        <v>2E-3</v>
      </c>
      <c r="P157" s="347">
        <v>6</v>
      </c>
      <c r="Q157" s="350">
        <v>2</v>
      </c>
    </row>
    <row r="158" spans="1:17" x14ac:dyDescent="0.2">
      <c r="A158" s="314" t="s">
        <v>175</v>
      </c>
      <c r="B158" s="315">
        <v>5</v>
      </c>
      <c r="C158" s="315" t="s">
        <v>12</v>
      </c>
      <c r="D158" s="316" t="s">
        <v>43</v>
      </c>
      <c r="E158" s="346">
        <v>0.71</v>
      </c>
      <c r="F158" s="347">
        <v>-0.45</v>
      </c>
      <c r="G158" s="347">
        <v>5.6</v>
      </c>
      <c r="H158" s="347">
        <v>-1.93</v>
      </c>
      <c r="I158" s="347">
        <v>9</v>
      </c>
      <c r="J158" s="347">
        <v>-1.47</v>
      </c>
      <c r="K158" s="347">
        <v>0.66</v>
      </c>
      <c r="L158" s="348">
        <v>-0.8</v>
      </c>
      <c r="M158" s="328">
        <v>5.5999999999999995E-4</v>
      </c>
      <c r="N158" s="329">
        <v>9.2000000000000003E-4</v>
      </c>
      <c r="O158" s="349">
        <v>2E-3</v>
      </c>
      <c r="P158" s="347">
        <v>6</v>
      </c>
      <c r="Q158" s="350">
        <v>2</v>
      </c>
    </row>
    <row r="159" spans="1:17" x14ac:dyDescent="0.2">
      <c r="A159" s="314" t="s">
        <v>175</v>
      </c>
      <c r="B159" s="315">
        <v>6</v>
      </c>
      <c r="C159" s="315" t="s">
        <v>12</v>
      </c>
      <c r="D159" s="316" t="s">
        <v>43</v>
      </c>
      <c r="E159" s="346">
        <v>0.61</v>
      </c>
      <c r="F159" s="347">
        <v>-0.41</v>
      </c>
      <c r="G159" s="347">
        <v>6.01</v>
      </c>
      <c r="H159" s="347">
        <v>-1.89</v>
      </c>
      <c r="I159" s="347">
        <v>8.65</v>
      </c>
      <c r="J159" s="347">
        <v>-1.49</v>
      </c>
      <c r="K159" s="347">
        <v>0.59</v>
      </c>
      <c r="L159" s="348">
        <v>-0.9</v>
      </c>
      <c r="M159" s="328">
        <v>5.9000000000000003E-4</v>
      </c>
      <c r="N159" s="329">
        <v>8.8999999999999995E-4</v>
      </c>
      <c r="O159" s="349">
        <v>2E-3</v>
      </c>
      <c r="P159" s="347">
        <v>6</v>
      </c>
      <c r="Q159" s="350">
        <v>2</v>
      </c>
    </row>
    <row r="160" spans="1:17" x14ac:dyDescent="0.2">
      <c r="A160" s="314" t="s">
        <v>175</v>
      </c>
      <c r="B160" s="315">
        <v>7</v>
      </c>
      <c r="C160" s="315" t="s">
        <v>12</v>
      </c>
      <c r="D160" s="316" t="s">
        <v>43</v>
      </c>
      <c r="E160" s="346">
        <v>0.59</v>
      </c>
      <c r="F160" s="347">
        <v>0.02</v>
      </c>
      <c r="G160" s="347">
        <v>6.39</v>
      </c>
      <c r="H160" s="347">
        <v>-1.82</v>
      </c>
      <c r="I160" s="347">
        <v>9.16</v>
      </c>
      <c r="J160" s="347">
        <v>-1.45</v>
      </c>
      <c r="K160" s="347">
        <v>0.56999999999999995</v>
      </c>
      <c r="L160" s="348">
        <v>-0.22</v>
      </c>
      <c r="M160" s="328">
        <v>6.0999999999999997E-4</v>
      </c>
      <c r="N160" s="329">
        <v>9.3000000000000005E-4</v>
      </c>
      <c r="O160" s="349">
        <v>2E-3</v>
      </c>
      <c r="P160" s="347">
        <v>6</v>
      </c>
      <c r="Q160" s="350">
        <v>2</v>
      </c>
    </row>
    <row r="161" spans="1:17" x14ac:dyDescent="0.2">
      <c r="A161" s="314" t="s">
        <v>175</v>
      </c>
      <c r="B161" s="315">
        <v>8</v>
      </c>
      <c r="C161" s="315" t="s">
        <v>12</v>
      </c>
      <c r="D161" s="316" t="s">
        <v>43</v>
      </c>
      <c r="E161" s="346">
        <v>0.26</v>
      </c>
      <c r="F161" s="347">
        <v>1.1100000000000001</v>
      </c>
      <c r="G161" s="347">
        <v>6.33</v>
      </c>
      <c r="H161" s="347">
        <v>-1.83</v>
      </c>
      <c r="I161" s="347">
        <v>9.24</v>
      </c>
      <c r="J161" s="347">
        <v>-1.44</v>
      </c>
      <c r="K161" s="347">
        <v>0.56000000000000005</v>
      </c>
      <c r="L161" s="348">
        <v>-0.38</v>
      </c>
      <c r="M161" s="328">
        <v>5.9999999999999995E-4</v>
      </c>
      <c r="N161" s="329">
        <v>9.3999999999999997E-4</v>
      </c>
      <c r="O161" s="349">
        <v>2E-3</v>
      </c>
      <c r="P161" s="347">
        <v>6</v>
      </c>
      <c r="Q161" s="350">
        <v>2</v>
      </c>
    </row>
    <row r="162" spans="1:17" x14ac:dyDescent="0.2">
      <c r="A162" s="314" t="s">
        <v>175</v>
      </c>
      <c r="B162" s="315">
        <v>9</v>
      </c>
      <c r="C162" s="315" t="s">
        <v>12</v>
      </c>
      <c r="D162" s="316" t="s">
        <v>43</v>
      </c>
      <c r="E162" s="346">
        <v>1.51</v>
      </c>
      <c r="F162" s="347">
        <v>-1.43</v>
      </c>
      <c r="G162" s="347">
        <v>6.2</v>
      </c>
      <c r="H162" s="347">
        <v>-1.86</v>
      </c>
      <c r="I162" s="347">
        <v>9.48</v>
      </c>
      <c r="J162" s="347">
        <v>-1.43</v>
      </c>
      <c r="K162" s="347">
        <v>0.55000000000000004</v>
      </c>
      <c r="L162" s="348">
        <v>-0.79</v>
      </c>
      <c r="M162" s="328">
        <v>5.8E-4</v>
      </c>
      <c r="N162" s="329">
        <v>9.6000000000000002E-4</v>
      </c>
      <c r="O162" s="349">
        <v>2E-3</v>
      </c>
      <c r="P162" s="347">
        <v>6</v>
      </c>
      <c r="Q162" s="350">
        <v>2</v>
      </c>
    </row>
    <row r="163" spans="1:17" x14ac:dyDescent="0.2">
      <c r="A163" s="314" t="s">
        <v>175</v>
      </c>
      <c r="B163" s="315">
        <v>10</v>
      </c>
      <c r="C163" s="315" t="s">
        <v>12</v>
      </c>
      <c r="D163" s="316" t="s">
        <v>43</v>
      </c>
      <c r="E163" s="346">
        <v>1.28</v>
      </c>
      <c r="F163" s="347">
        <v>-0.97</v>
      </c>
      <c r="G163" s="347">
        <v>6.62</v>
      </c>
      <c r="H163" s="347">
        <v>-1.83</v>
      </c>
      <c r="I163" s="347">
        <v>8.99</v>
      </c>
      <c r="J163" s="347">
        <v>-1.48</v>
      </c>
      <c r="K163" s="347">
        <v>0.59</v>
      </c>
      <c r="L163" s="348">
        <v>-0.52</v>
      </c>
      <c r="M163" s="328">
        <v>6.0999999999999997E-4</v>
      </c>
      <c r="N163" s="329">
        <v>9.2000000000000003E-4</v>
      </c>
      <c r="O163" s="349">
        <v>2E-3</v>
      </c>
      <c r="P163" s="347">
        <v>6</v>
      </c>
      <c r="Q163" s="350">
        <v>2</v>
      </c>
    </row>
    <row r="164" spans="1:17" x14ac:dyDescent="0.2">
      <c r="A164" s="314" t="s">
        <v>175</v>
      </c>
      <c r="B164" s="315">
        <v>11</v>
      </c>
      <c r="C164" s="315" t="s">
        <v>12</v>
      </c>
      <c r="D164" s="316" t="s">
        <v>43</v>
      </c>
      <c r="E164" s="346">
        <v>1.67</v>
      </c>
      <c r="F164" s="347">
        <v>-1.1499999999999999</v>
      </c>
      <c r="G164" s="347">
        <v>6.71</v>
      </c>
      <c r="H164" s="347">
        <v>-1.85</v>
      </c>
      <c r="I164" s="347">
        <v>9.74</v>
      </c>
      <c r="J164" s="347">
        <v>-1.44</v>
      </c>
      <c r="K164" s="347">
        <v>0.48</v>
      </c>
      <c r="L164" s="348">
        <v>0.1</v>
      </c>
      <c r="M164" s="328">
        <v>6.0999999999999997E-4</v>
      </c>
      <c r="N164" s="329">
        <v>9.8999999999999999E-4</v>
      </c>
      <c r="O164" s="349">
        <v>2E-3</v>
      </c>
      <c r="P164" s="347">
        <v>6</v>
      </c>
      <c r="Q164" s="350">
        <v>2</v>
      </c>
    </row>
    <row r="165" spans="1:17" x14ac:dyDescent="0.2">
      <c r="A165" s="314" t="s">
        <v>175</v>
      </c>
      <c r="B165" s="315">
        <v>12</v>
      </c>
      <c r="C165" s="315" t="s">
        <v>12</v>
      </c>
      <c r="D165" s="316" t="s">
        <v>43</v>
      </c>
      <c r="E165" s="346">
        <v>0.75</v>
      </c>
      <c r="F165" s="347">
        <v>-0.31</v>
      </c>
      <c r="G165" s="347">
        <v>6.9</v>
      </c>
      <c r="H165" s="347">
        <v>-1.82</v>
      </c>
      <c r="I165" s="347">
        <v>9.2200000000000006</v>
      </c>
      <c r="J165" s="347">
        <v>-1.47</v>
      </c>
      <c r="K165" s="347">
        <v>0.64</v>
      </c>
      <c r="L165" s="348">
        <v>-0.23</v>
      </c>
      <c r="M165" s="328">
        <v>6.2E-4</v>
      </c>
      <c r="N165" s="329">
        <v>9.5E-4</v>
      </c>
      <c r="O165" s="349">
        <v>2E-3</v>
      </c>
      <c r="P165" s="347">
        <v>6</v>
      </c>
      <c r="Q165" s="350">
        <v>2</v>
      </c>
    </row>
    <row r="166" spans="1:17" x14ac:dyDescent="0.2">
      <c r="A166" s="314" t="s">
        <v>175</v>
      </c>
      <c r="B166" s="315">
        <v>13</v>
      </c>
      <c r="C166" s="315" t="s">
        <v>12</v>
      </c>
      <c r="D166" s="316" t="s">
        <v>43</v>
      </c>
      <c r="E166" s="346">
        <v>2.91</v>
      </c>
      <c r="F166" s="347">
        <v>-1.63</v>
      </c>
      <c r="G166" s="347">
        <v>7.09</v>
      </c>
      <c r="H166" s="347">
        <v>-1.8</v>
      </c>
      <c r="I166" s="347">
        <v>10.24</v>
      </c>
      <c r="J166" s="347">
        <v>-1.4</v>
      </c>
      <c r="K166" s="347">
        <v>0.67</v>
      </c>
      <c r="L166" s="348">
        <v>-0.22</v>
      </c>
      <c r="M166" s="328">
        <v>6.3000000000000003E-4</v>
      </c>
      <c r="N166" s="329">
        <v>1.0399999999999999E-3</v>
      </c>
      <c r="O166" s="349">
        <v>2E-3</v>
      </c>
      <c r="P166" s="347">
        <v>6</v>
      </c>
      <c r="Q166" s="350">
        <v>2</v>
      </c>
    </row>
    <row r="167" spans="1:17" x14ac:dyDescent="0.2">
      <c r="A167" s="314" t="s">
        <v>175</v>
      </c>
      <c r="B167" s="315">
        <v>14</v>
      </c>
      <c r="C167" s="315" t="s">
        <v>12</v>
      </c>
      <c r="D167" s="316" t="s">
        <v>43</v>
      </c>
      <c r="E167" s="346">
        <v>2.2599999999999998</v>
      </c>
      <c r="F167" s="347">
        <v>-1.39</v>
      </c>
      <c r="G167" s="347">
        <v>6.83</v>
      </c>
      <c r="H167" s="347">
        <v>-1.84</v>
      </c>
      <c r="I167" s="347">
        <v>10.220000000000001</v>
      </c>
      <c r="J167" s="347">
        <v>-1.42</v>
      </c>
      <c r="K167" s="347">
        <v>0.77</v>
      </c>
      <c r="L167" s="348">
        <v>-0.49</v>
      </c>
      <c r="M167" s="328">
        <v>6.0999999999999997E-4</v>
      </c>
      <c r="N167" s="329">
        <v>1.0399999999999999E-3</v>
      </c>
      <c r="O167" s="349">
        <v>2E-3</v>
      </c>
      <c r="P167" s="347">
        <v>6</v>
      </c>
      <c r="Q167" s="350">
        <v>2</v>
      </c>
    </row>
    <row r="168" spans="1:17" x14ac:dyDescent="0.2">
      <c r="A168" s="314" t="s">
        <v>175</v>
      </c>
      <c r="B168" s="315">
        <v>15</v>
      </c>
      <c r="C168" s="315" t="s">
        <v>12</v>
      </c>
      <c r="D168" s="316" t="s">
        <v>43</v>
      </c>
      <c r="E168" s="346">
        <v>1.43</v>
      </c>
      <c r="F168" s="347">
        <v>-0.97</v>
      </c>
      <c r="G168" s="347">
        <v>7.03</v>
      </c>
      <c r="H168" s="347">
        <v>-1.82</v>
      </c>
      <c r="I168" s="347">
        <v>10.52</v>
      </c>
      <c r="J168" s="347">
        <v>-1.39</v>
      </c>
      <c r="K168" s="347">
        <v>0.71</v>
      </c>
      <c r="L168" s="348">
        <v>-0.19</v>
      </c>
      <c r="M168" s="328">
        <v>6.2E-4</v>
      </c>
      <c r="N168" s="329">
        <v>1.07E-3</v>
      </c>
      <c r="O168" s="349">
        <v>2E-3</v>
      </c>
      <c r="P168" s="347">
        <v>6</v>
      </c>
      <c r="Q168" s="350">
        <v>2</v>
      </c>
    </row>
    <row r="169" spans="1:17" x14ac:dyDescent="0.2">
      <c r="A169" s="314" t="s">
        <v>175</v>
      </c>
      <c r="B169" s="315">
        <v>16</v>
      </c>
      <c r="C169" s="315" t="s">
        <v>12</v>
      </c>
      <c r="D169" s="316" t="s">
        <v>43</v>
      </c>
      <c r="E169" s="346">
        <v>1.38</v>
      </c>
      <c r="F169" s="347">
        <v>-0.81</v>
      </c>
      <c r="G169" s="347">
        <v>7.06</v>
      </c>
      <c r="H169" s="347">
        <v>-1.85</v>
      </c>
      <c r="I169" s="347">
        <v>10.02</v>
      </c>
      <c r="J169" s="347">
        <v>-1.45</v>
      </c>
      <c r="K169" s="347">
        <v>0.45</v>
      </c>
      <c r="L169" s="348">
        <v>0.19</v>
      </c>
      <c r="M169" s="328">
        <v>6.2E-4</v>
      </c>
      <c r="N169" s="329">
        <v>1.0200000000000001E-3</v>
      </c>
      <c r="O169" s="349">
        <v>2E-3</v>
      </c>
      <c r="P169" s="347">
        <v>6</v>
      </c>
      <c r="Q169" s="350">
        <v>2</v>
      </c>
    </row>
    <row r="170" spans="1:17" x14ac:dyDescent="0.2">
      <c r="A170" s="314" t="s">
        <v>175</v>
      </c>
      <c r="B170" s="315">
        <v>1</v>
      </c>
      <c r="C170" s="315" t="s">
        <v>13</v>
      </c>
      <c r="D170" s="316" t="s">
        <v>43</v>
      </c>
      <c r="E170" s="346">
        <v>1.1299999999999999</v>
      </c>
      <c r="F170" s="347">
        <v>-1.45</v>
      </c>
      <c r="G170" s="347">
        <v>5.31</v>
      </c>
      <c r="H170" s="347">
        <v>-1.81</v>
      </c>
      <c r="I170" s="347">
        <v>7.68</v>
      </c>
      <c r="J170" s="347">
        <v>-1.52</v>
      </c>
      <c r="K170" s="347">
        <v>1.0900000000000001</v>
      </c>
      <c r="L170" s="348">
        <v>-1.95</v>
      </c>
      <c r="M170" s="328">
        <v>5.9000000000000003E-4</v>
      </c>
      <c r="N170" s="329">
        <v>7.7999999999999999E-4</v>
      </c>
      <c r="O170" s="349">
        <v>2E-3</v>
      </c>
      <c r="P170" s="347">
        <v>6</v>
      </c>
      <c r="Q170" s="350">
        <v>2</v>
      </c>
    </row>
    <row r="171" spans="1:17" x14ac:dyDescent="0.2">
      <c r="A171" s="314" t="s">
        <v>175</v>
      </c>
      <c r="B171" s="315">
        <v>2</v>
      </c>
      <c r="C171" s="315" t="s">
        <v>13</v>
      </c>
      <c r="D171" s="316" t="s">
        <v>43</v>
      </c>
      <c r="E171" s="346">
        <v>1.55</v>
      </c>
      <c r="F171" s="347">
        <v>-1.75</v>
      </c>
      <c r="G171" s="347">
        <v>5</v>
      </c>
      <c r="H171" s="347">
        <v>-1.92</v>
      </c>
      <c r="I171" s="347">
        <v>7.5</v>
      </c>
      <c r="J171" s="347">
        <v>-1.56</v>
      </c>
      <c r="K171" s="347">
        <v>0.36</v>
      </c>
      <c r="L171" s="348">
        <v>-0.08</v>
      </c>
      <c r="M171" s="328">
        <v>5.5999999999999995E-4</v>
      </c>
      <c r="N171" s="329">
        <v>7.6000000000000004E-4</v>
      </c>
      <c r="O171" s="349">
        <v>2E-3</v>
      </c>
      <c r="P171" s="347">
        <v>6</v>
      </c>
      <c r="Q171" s="350">
        <v>2</v>
      </c>
    </row>
    <row r="172" spans="1:17" x14ac:dyDescent="0.2">
      <c r="A172" s="314" t="s">
        <v>175</v>
      </c>
      <c r="B172" s="315">
        <v>3</v>
      </c>
      <c r="C172" s="315" t="s">
        <v>13</v>
      </c>
      <c r="D172" s="316" t="s">
        <v>43</v>
      </c>
      <c r="E172" s="346">
        <v>2.57</v>
      </c>
      <c r="F172" s="347">
        <v>-1.97</v>
      </c>
      <c r="G172" s="347">
        <v>5.1100000000000003</v>
      </c>
      <c r="H172" s="347">
        <v>-1.91</v>
      </c>
      <c r="I172" s="347">
        <v>7.77</v>
      </c>
      <c r="J172" s="347">
        <v>-1.54</v>
      </c>
      <c r="K172" s="347">
        <v>0.53</v>
      </c>
      <c r="L172" s="348">
        <v>-0.6</v>
      </c>
      <c r="M172" s="328">
        <v>5.5999999999999995E-4</v>
      </c>
      <c r="N172" s="329">
        <v>7.9000000000000001E-4</v>
      </c>
      <c r="O172" s="349">
        <v>2E-3</v>
      </c>
      <c r="P172" s="347">
        <v>6</v>
      </c>
      <c r="Q172" s="350">
        <v>2</v>
      </c>
    </row>
    <row r="173" spans="1:17" x14ac:dyDescent="0.2">
      <c r="A173" s="314" t="s">
        <v>175</v>
      </c>
      <c r="B173" s="315">
        <v>4</v>
      </c>
      <c r="C173" s="315" t="s">
        <v>13</v>
      </c>
      <c r="D173" s="316" t="s">
        <v>43</v>
      </c>
      <c r="E173" s="346">
        <v>0.72</v>
      </c>
      <c r="F173" s="347">
        <v>-0.28000000000000003</v>
      </c>
      <c r="G173" s="347">
        <v>5.18</v>
      </c>
      <c r="H173" s="347">
        <v>-1.91</v>
      </c>
      <c r="I173" s="347">
        <v>7.98</v>
      </c>
      <c r="J173" s="347">
        <v>-1.51</v>
      </c>
      <c r="K173" s="347">
        <v>0.76</v>
      </c>
      <c r="L173" s="348">
        <v>-1.72</v>
      </c>
      <c r="M173" s="328">
        <v>5.5999999999999995E-4</v>
      </c>
      <c r="N173" s="329">
        <v>8.0999999999999996E-4</v>
      </c>
      <c r="O173" s="349">
        <v>2E-3</v>
      </c>
      <c r="P173" s="347">
        <v>6</v>
      </c>
      <c r="Q173" s="350">
        <v>2</v>
      </c>
    </row>
    <row r="174" spans="1:17" x14ac:dyDescent="0.2">
      <c r="A174" s="314" t="s">
        <v>175</v>
      </c>
      <c r="B174" s="315">
        <v>5</v>
      </c>
      <c r="C174" s="315" t="s">
        <v>13</v>
      </c>
      <c r="D174" s="316" t="s">
        <v>43</v>
      </c>
      <c r="E174" s="346">
        <v>2.1800000000000002</v>
      </c>
      <c r="F174" s="347">
        <v>-1.7</v>
      </c>
      <c r="G174" s="347">
        <v>5.39</v>
      </c>
      <c r="H174" s="347">
        <v>-1.86</v>
      </c>
      <c r="I174" s="347">
        <v>7.71</v>
      </c>
      <c r="J174" s="347">
        <v>-1.52</v>
      </c>
      <c r="K174" s="347">
        <v>0.19</v>
      </c>
      <c r="L174" s="348">
        <v>0.88</v>
      </c>
      <c r="M174" s="328">
        <v>5.6999999999999998E-4</v>
      </c>
      <c r="N174" s="329">
        <v>7.7999999999999999E-4</v>
      </c>
      <c r="O174" s="349">
        <v>2E-3</v>
      </c>
      <c r="P174" s="347">
        <v>6</v>
      </c>
      <c r="Q174" s="350">
        <v>2</v>
      </c>
    </row>
    <row r="175" spans="1:17" x14ac:dyDescent="0.2">
      <c r="A175" s="314" t="s">
        <v>175</v>
      </c>
      <c r="B175" s="315">
        <v>6</v>
      </c>
      <c r="C175" s="315" t="s">
        <v>13</v>
      </c>
      <c r="D175" s="316" t="s">
        <v>43</v>
      </c>
      <c r="E175" s="346">
        <v>0.47</v>
      </c>
      <c r="F175" s="347">
        <v>-0.09</v>
      </c>
      <c r="G175" s="347">
        <v>5.66</v>
      </c>
      <c r="H175" s="347">
        <v>-1.81</v>
      </c>
      <c r="I175" s="347">
        <v>7.71</v>
      </c>
      <c r="J175" s="347">
        <v>-1.53</v>
      </c>
      <c r="K175" s="347">
        <v>0.77</v>
      </c>
      <c r="L175" s="348">
        <v>-1.08</v>
      </c>
      <c r="M175" s="328">
        <v>5.9000000000000003E-4</v>
      </c>
      <c r="N175" s="329">
        <v>7.9000000000000001E-4</v>
      </c>
      <c r="O175" s="349">
        <v>2E-3</v>
      </c>
      <c r="P175" s="347">
        <v>6</v>
      </c>
      <c r="Q175" s="350">
        <v>2</v>
      </c>
    </row>
    <row r="176" spans="1:17" x14ac:dyDescent="0.2">
      <c r="A176" s="314" t="s">
        <v>175</v>
      </c>
      <c r="B176" s="315">
        <v>7</v>
      </c>
      <c r="C176" s="315" t="s">
        <v>13</v>
      </c>
      <c r="D176" s="316" t="s">
        <v>43</v>
      </c>
      <c r="E176" s="346">
        <v>1.0900000000000001</v>
      </c>
      <c r="F176" s="347">
        <v>-0.71</v>
      </c>
      <c r="G176" s="347">
        <v>5.54</v>
      </c>
      <c r="H176" s="347">
        <v>-1.87</v>
      </c>
      <c r="I176" s="347">
        <v>8.57</v>
      </c>
      <c r="J176" s="347">
        <v>-1.44</v>
      </c>
      <c r="K176" s="347">
        <v>0.68</v>
      </c>
      <c r="L176" s="348">
        <v>-0.56000000000000005</v>
      </c>
      <c r="M176" s="328">
        <v>5.8E-4</v>
      </c>
      <c r="N176" s="329">
        <v>8.5999999999999998E-4</v>
      </c>
      <c r="O176" s="349">
        <v>2E-3</v>
      </c>
      <c r="P176" s="347">
        <v>6</v>
      </c>
      <c r="Q176" s="350">
        <v>2</v>
      </c>
    </row>
    <row r="177" spans="1:17" x14ac:dyDescent="0.2">
      <c r="A177" s="314" t="s">
        <v>175</v>
      </c>
      <c r="B177" s="315">
        <v>8</v>
      </c>
      <c r="C177" s="315" t="s">
        <v>13</v>
      </c>
      <c r="D177" s="316" t="s">
        <v>43</v>
      </c>
      <c r="E177" s="346">
        <v>1.1100000000000001</v>
      </c>
      <c r="F177" s="347">
        <v>-0.83</v>
      </c>
      <c r="G177" s="347">
        <v>5.58</v>
      </c>
      <c r="H177" s="347">
        <v>-1.83</v>
      </c>
      <c r="I177" s="347">
        <v>8</v>
      </c>
      <c r="J177" s="347">
        <v>-1.49</v>
      </c>
      <c r="K177" s="347">
        <v>0.55000000000000004</v>
      </c>
      <c r="L177" s="348">
        <v>-0.52</v>
      </c>
      <c r="M177" s="328">
        <v>5.8E-4</v>
      </c>
      <c r="N177" s="329">
        <v>8.0999999999999996E-4</v>
      </c>
      <c r="O177" s="349">
        <v>2E-3</v>
      </c>
      <c r="P177" s="347">
        <v>6</v>
      </c>
      <c r="Q177" s="350">
        <v>2</v>
      </c>
    </row>
    <row r="178" spans="1:17" x14ac:dyDescent="0.2">
      <c r="A178" s="314" t="s">
        <v>175</v>
      </c>
      <c r="B178" s="315">
        <v>9</v>
      </c>
      <c r="C178" s="315" t="s">
        <v>13</v>
      </c>
      <c r="D178" s="316" t="s">
        <v>43</v>
      </c>
      <c r="E178" s="346">
        <v>0.44</v>
      </c>
      <c r="F178" s="347">
        <v>-0.21</v>
      </c>
      <c r="G178" s="347">
        <v>5.51</v>
      </c>
      <c r="H178" s="347">
        <v>-1.86</v>
      </c>
      <c r="I178" s="347">
        <v>9.3800000000000008</v>
      </c>
      <c r="J178" s="347">
        <v>-1.36</v>
      </c>
      <c r="K178" s="347">
        <v>0.66</v>
      </c>
      <c r="L178" s="348">
        <v>-0.7</v>
      </c>
      <c r="M178" s="328">
        <v>5.6999999999999998E-4</v>
      </c>
      <c r="N178" s="329">
        <v>9.3000000000000005E-4</v>
      </c>
      <c r="O178" s="349">
        <v>2E-3</v>
      </c>
      <c r="P178" s="347">
        <v>6</v>
      </c>
      <c r="Q178" s="350">
        <v>2</v>
      </c>
    </row>
    <row r="179" spans="1:17" x14ac:dyDescent="0.2">
      <c r="A179" s="314" t="s">
        <v>175</v>
      </c>
      <c r="B179" s="315">
        <v>10</v>
      </c>
      <c r="C179" s="315" t="s">
        <v>13</v>
      </c>
      <c r="D179" s="316" t="s">
        <v>43</v>
      </c>
      <c r="E179" s="346">
        <v>1.63</v>
      </c>
      <c r="F179" s="347">
        <v>-1.4</v>
      </c>
      <c r="G179" s="347">
        <v>6.05</v>
      </c>
      <c r="H179" s="347">
        <v>-1.8</v>
      </c>
      <c r="I179" s="347">
        <v>8.7100000000000009</v>
      </c>
      <c r="J179" s="347">
        <v>-1.44</v>
      </c>
      <c r="K179" s="347">
        <v>0.51</v>
      </c>
      <c r="L179" s="348">
        <v>-0.68</v>
      </c>
      <c r="M179" s="328">
        <v>6.0999999999999997E-4</v>
      </c>
      <c r="N179" s="329">
        <v>8.8000000000000003E-4</v>
      </c>
      <c r="O179" s="349">
        <v>2E-3</v>
      </c>
      <c r="P179" s="347">
        <v>6</v>
      </c>
      <c r="Q179" s="350">
        <v>2</v>
      </c>
    </row>
    <row r="180" spans="1:17" x14ac:dyDescent="0.2">
      <c r="A180" s="314" t="s">
        <v>175</v>
      </c>
      <c r="B180" s="315">
        <v>11</v>
      </c>
      <c r="C180" s="315" t="s">
        <v>13</v>
      </c>
      <c r="D180" s="316" t="s">
        <v>43</v>
      </c>
      <c r="E180" s="346">
        <v>1.65</v>
      </c>
      <c r="F180" s="347">
        <v>-1.98</v>
      </c>
      <c r="G180" s="347">
        <v>5.49</v>
      </c>
      <c r="H180" s="347">
        <v>-1.92</v>
      </c>
      <c r="I180" s="347">
        <v>8.64</v>
      </c>
      <c r="J180" s="347">
        <v>-1.45</v>
      </c>
      <c r="K180" s="347">
        <v>0.64</v>
      </c>
      <c r="L180" s="348">
        <v>-0.72</v>
      </c>
      <c r="M180" s="328">
        <v>5.5999999999999995E-4</v>
      </c>
      <c r="N180" s="329">
        <v>8.8000000000000003E-4</v>
      </c>
      <c r="O180" s="349">
        <v>2E-3</v>
      </c>
      <c r="P180" s="347">
        <v>6</v>
      </c>
      <c r="Q180" s="350">
        <v>2</v>
      </c>
    </row>
    <row r="181" spans="1:17" x14ac:dyDescent="0.2">
      <c r="A181" s="314" t="s">
        <v>175</v>
      </c>
      <c r="B181" s="315">
        <v>12</v>
      </c>
      <c r="C181" s="315" t="s">
        <v>13</v>
      </c>
      <c r="D181" s="316" t="s">
        <v>43</v>
      </c>
      <c r="E181" s="346">
        <v>0.77</v>
      </c>
      <c r="F181" s="347">
        <v>-0.41</v>
      </c>
      <c r="G181" s="347">
        <v>5.81</v>
      </c>
      <c r="H181" s="347">
        <v>-1.85</v>
      </c>
      <c r="I181" s="347">
        <v>8.56</v>
      </c>
      <c r="J181" s="347">
        <v>-1.46</v>
      </c>
      <c r="K181" s="347">
        <v>0.75</v>
      </c>
      <c r="L181" s="348">
        <v>-0.88</v>
      </c>
      <c r="M181" s="328">
        <v>5.8E-4</v>
      </c>
      <c r="N181" s="329">
        <v>8.7000000000000001E-4</v>
      </c>
      <c r="O181" s="349">
        <v>2E-3</v>
      </c>
      <c r="P181" s="347">
        <v>6</v>
      </c>
      <c r="Q181" s="350">
        <v>2</v>
      </c>
    </row>
    <row r="182" spans="1:17" x14ac:dyDescent="0.2">
      <c r="A182" s="314" t="s">
        <v>175</v>
      </c>
      <c r="B182" s="315">
        <v>13</v>
      </c>
      <c r="C182" s="315" t="s">
        <v>13</v>
      </c>
      <c r="D182" s="316" t="s">
        <v>43</v>
      </c>
      <c r="E182" s="346">
        <v>1.57</v>
      </c>
      <c r="F182" s="347">
        <v>-1</v>
      </c>
      <c r="G182" s="347">
        <v>5.99</v>
      </c>
      <c r="H182" s="347">
        <v>-1.84</v>
      </c>
      <c r="I182" s="347">
        <v>8.33</v>
      </c>
      <c r="J182" s="347">
        <v>-1.49</v>
      </c>
      <c r="K182" s="347">
        <v>0.96</v>
      </c>
      <c r="L182" s="348">
        <v>-0.84</v>
      </c>
      <c r="M182" s="328">
        <v>5.9000000000000003E-4</v>
      </c>
      <c r="N182" s="329">
        <v>8.7000000000000001E-4</v>
      </c>
      <c r="O182" s="349">
        <v>2E-3</v>
      </c>
      <c r="P182" s="347">
        <v>6</v>
      </c>
      <c r="Q182" s="350">
        <v>2</v>
      </c>
    </row>
    <row r="183" spans="1:17" x14ac:dyDescent="0.2">
      <c r="A183" s="314" t="s">
        <v>175</v>
      </c>
      <c r="B183" s="315">
        <v>14</v>
      </c>
      <c r="C183" s="315" t="s">
        <v>13</v>
      </c>
      <c r="D183" s="316" t="s">
        <v>43</v>
      </c>
      <c r="E183" s="346">
        <v>0.96</v>
      </c>
      <c r="F183" s="347">
        <v>-0.64</v>
      </c>
      <c r="G183" s="347">
        <v>5.95</v>
      </c>
      <c r="H183" s="347">
        <v>-1.84</v>
      </c>
      <c r="I183" s="347">
        <v>8.75</v>
      </c>
      <c r="J183" s="347">
        <v>-1.46</v>
      </c>
      <c r="K183" s="347">
        <v>1.17</v>
      </c>
      <c r="L183" s="348">
        <v>-0.96</v>
      </c>
      <c r="M183" s="328">
        <v>5.9000000000000003E-4</v>
      </c>
      <c r="N183" s="329">
        <v>9.1E-4</v>
      </c>
      <c r="O183" s="349">
        <v>2E-3</v>
      </c>
      <c r="P183" s="347">
        <v>6</v>
      </c>
      <c r="Q183" s="350">
        <v>2</v>
      </c>
    </row>
    <row r="184" spans="1:17" x14ac:dyDescent="0.2">
      <c r="A184" s="314" t="s">
        <v>175</v>
      </c>
      <c r="B184" s="315">
        <v>15</v>
      </c>
      <c r="C184" s="315" t="s">
        <v>13</v>
      </c>
      <c r="D184" s="316" t="s">
        <v>43</v>
      </c>
      <c r="E184" s="346">
        <v>1.22</v>
      </c>
      <c r="F184" s="347">
        <v>-0.72</v>
      </c>
      <c r="G184" s="347">
        <v>6.31</v>
      </c>
      <c r="H184" s="347">
        <v>-1.8</v>
      </c>
      <c r="I184" s="347">
        <v>8.65</v>
      </c>
      <c r="J184" s="347">
        <v>-1.47</v>
      </c>
      <c r="K184" s="347">
        <v>1</v>
      </c>
      <c r="L184" s="348">
        <v>-1.33</v>
      </c>
      <c r="M184" s="328">
        <v>6.0999999999999997E-4</v>
      </c>
      <c r="N184" s="329">
        <v>8.9999999999999998E-4</v>
      </c>
      <c r="O184" s="349">
        <v>2E-3</v>
      </c>
      <c r="P184" s="347">
        <v>6</v>
      </c>
      <c r="Q184" s="350">
        <v>2</v>
      </c>
    </row>
    <row r="185" spans="1:17" x14ac:dyDescent="0.2">
      <c r="A185" s="314" t="s">
        <v>175</v>
      </c>
      <c r="B185" s="315">
        <v>16</v>
      </c>
      <c r="C185" s="315" t="s">
        <v>13</v>
      </c>
      <c r="D185" s="316" t="s">
        <v>43</v>
      </c>
      <c r="E185" s="346">
        <v>1.94</v>
      </c>
      <c r="F185" s="347">
        <v>-1.41</v>
      </c>
      <c r="G185" s="347">
        <v>6.76</v>
      </c>
      <c r="H185" s="347">
        <v>-1.73</v>
      </c>
      <c r="I185" s="347">
        <v>9.32</v>
      </c>
      <c r="J185" s="347">
        <v>-1.42</v>
      </c>
      <c r="K185" s="347">
        <v>0.56999999999999995</v>
      </c>
      <c r="L185" s="348">
        <v>-0.11</v>
      </c>
      <c r="M185" s="328">
        <v>6.4000000000000005E-4</v>
      </c>
      <c r="N185" s="329">
        <v>9.3999999999999997E-4</v>
      </c>
      <c r="O185" s="349">
        <v>2E-3</v>
      </c>
      <c r="P185" s="347">
        <v>6</v>
      </c>
      <c r="Q185" s="350">
        <v>2</v>
      </c>
    </row>
    <row r="186" spans="1:17" x14ac:dyDescent="0.2">
      <c r="A186" s="314" t="s">
        <v>176</v>
      </c>
      <c r="B186" s="315">
        <v>1</v>
      </c>
      <c r="C186" s="315" t="s">
        <v>12</v>
      </c>
      <c r="D186" s="316" t="s">
        <v>43</v>
      </c>
      <c r="E186" s="346">
        <v>0.59</v>
      </c>
      <c r="F186" s="347">
        <v>-0.06</v>
      </c>
      <c r="G186" s="347">
        <v>7.25</v>
      </c>
      <c r="H186" s="347">
        <v>-1.63</v>
      </c>
      <c r="I186" s="347">
        <v>10.09</v>
      </c>
      <c r="J186" s="347">
        <v>-1.49</v>
      </c>
      <c r="K186" s="347">
        <v>1.04</v>
      </c>
      <c r="L186" s="348">
        <v>-1.55</v>
      </c>
      <c r="M186" s="328">
        <v>7.2000000000000005E-4</v>
      </c>
      <c r="N186" s="329">
        <v>1.2999999999999999E-4</v>
      </c>
      <c r="O186" s="349">
        <v>2E-3</v>
      </c>
      <c r="P186" s="347">
        <v>6</v>
      </c>
      <c r="Q186" s="350">
        <v>2</v>
      </c>
    </row>
    <row r="187" spans="1:17" x14ac:dyDescent="0.2">
      <c r="A187" s="314" t="s">
        <v>176</v>
      </c>
      <c r="B187" s="315">
        <v>2</v>
      </c>
      <c r="C187" s="315" t="s">
        <v>12</v>
      </c>
      <c r="D187" s="316" t="s">
        <v>43</v>
      </c>
      <c r="E187" s="346">
        <v>1.43</v>
      </c>
      <c r="F187" s="347">
        <v>-1.1000000000000001</v>
      </c>
      <c r="G187" s="347">
        <v>7.62</v>
      </c>
      <c r="H187" s="347">
        <v>-1.65</v>
      </c>
      <c r="I187" s="347">
        <v>10.82</v>
      </c>
      <c r="J187" s="347">
        <v>-1.46</v>
      </c>
      <c r="K187" s="347">
        <v>0.8</v>
      </c>
      <c r="L187" s="348">
        <v>-0.77</v>
      </c>
      <c r="M187" s="328">
        <v>7.5000000000000002E-4</v>
      </c>
      <c r="N187" s="329">
        <v>9.0000000000000006E-5</v>
      </c>
      <c r="O187" s="349">
        <v>2E-3</v>
      </c>
      <c r="P187" s="347">
        <v>6</v>
      </c>
      <c r="Q187" s="350">
        <v>2</v>
      </c>
    </row>
    <row r="188" spans="1:17" x14ac:dyDescent="0.2">
      <c r="A188" s="314" t="s">
        <v>176</v>
      </c>
      <c r="B188" s="315">
        <v>3</v>
      </c>
      <c r="C188" s="315" t="s">
        <v>12</v>
      </c>
      <c r="D188" s="316" t="s">
        <v>43</v>
      </c>
      <c r="E188" s="346">
        <v>0.56999999999999995</v>
      </c>
      <c r="F188" s="347">
        <v>0.24</v>
      </c>
      <c r="G188" s="347">
        <v>7.19</v>
      </c>
      <c r="H188" s="347">
        <v>-1.7</v>
      </c>
      <c r="I188" s="347">
        <v>10.87</v>
      </c>
      <c r="J188" s="347">
        <v>-1.45</v>
      </c>
      <c r="K188" s="347">
        <v>0.88</v>
      </c>
      <c r="L188" s="348">
        <v>-0.9</v>
      </c>
      <c r="M188" s="328">
        <v>7.1000000000000002E-4</v>
      </c>
      <c r="N188" s="329">
        <v>1E-4</v>
      </c>
      <c r="O188" s="349">
        <v>2E-3</v>
      </c>
      <c r="P188" s="347">
        <v>6</v>
      </c>
      <c r="Q188" s="350">
        <v>2</v>
      </c>
    </row>
    <row r="189" spans="1:17" x14ac:dyDescent="0.2">
      <c r="A189" s="314" t="s">
        <v>176</v>
      </c>
      <c r="B189" s="315">
        <v>4</v>
      </c>
      <c r="C189" s="315" t="s">
        <v>12</v>
      </c>
      <c r="D189" s="316" t="s">
        <v>43</v>
      </c>
      <c r="E189" s="346">
        <v>0.72</v>
      </c>
      <c r="F189" s="347">
        <v>-0.27</v>
      </c>
      <c r="G189" s="347">
        <v>7.55</v>
      </c>
      <c r="H189" s="347">
        <v>-1.69</v>
      </c>
      <c r="I189" s="347">
        <v>10.41</v>
      </c>
      <c r="J189" s="347">
        <v>-1.48</v>
      </c>
      <c r="K189" s="347">
        <v>0.79</v>
      </c>
      <c r="L189" s="348">
        <v>-1.43</v>
      </c>
      <c r="M189" s="328">
        <v>7.2999999999999996E-4</v>
      </c>
      <c r="N189" s="329">
        <v>1E-4</v>
      </c>
      <c r="O189" s="349">
        <v>2E-3</v>
      </c>
      <c r="P189" s="347">
        <v>6</v>
      </c>
      <c r="Q189" s="350">
        <v>2</v>
      </c>
    </row>
    <row r="190" spans="1:17" x14ac:dyDescent="0.2">
      <c r="A190" s="314" t="s">
        <v>176</v>
      </c>
      <c r="B190" s="315">
        <v>5</v>
      </c>
      <c r="C190" s="315" t="s">
        <v>12</v>
      </c>
      <c r="D190" s="316" t="s">
        <v>43</v>
      </c>
      <c r="E190" s="346">
        <v>1.5</v>
      </c>
      <c r="F190" s="347">
        <v>-0.93</v>
      </c>
      <c r="G190" s="347">
        <v>7.63</v>
      </c>
      <c r="H190" s="347">
        <v>-1.68</v>
      </c>
      <c r="I190" s="347">
        <v>10.62</v>
      </c>
      <c r="J190" s="347">
        <v>-1.47</v>
      </c>
      <c r="K190" s="347">
        <v>0.69</v>
      </c>
      <c r="L190" s="348">
        <v>-1.33</v>
      </c>
      <c r="M190" s="328">
        <v>7.2000000000000005E-4</v>
      </c>
      <c r="N190" s="329">
        <v>8.0000000000000007E-5</v>
      </c>
      <c r="O190" s="349">
        <v>2E-3</v>
      </c>
      <c r="P190" s="347">
        <v>6</v>
      </c>
      <c r="Q190" s="350">
        <v>2</v>
      </c>
    </row>
    <row r="191" spans="1:17" x14ac:dyDescent="0.2">
      <c r="A191" s="314" t="s">
        <v>176</v>
      </c>
      <c r="B191" s="315">
        <v>6</v>
      </c>
      <c r="C191" s="315" t="s">
        <v>12</v>
      </c>
      <c r="D191" s="316" t="s">
        <v>43</v>
      </c>
      <c r="E191" s="346">
        <v>2.5499999999999998</v>
      </c>
      <c r="F191" s="347">
        <v>-1.44</v>
      </c>
      <c r="G191" s="347">
        <v>8.0299999999999994</v>
      </c>
      <c r="H191" s="347">
        <v>-1.61</v>
      </c>
      <c r="I191" s="347">
        <v>11.65</v>
      </c>
      <c r="J191" s="347">
        <v>-1.43</v>
      </c>
      <c r="K191" s="347">
        <v>0.63</v>
      </c>
      <c r="L191" s="348">
        <v>-0.49</v>
      </c>
      <c r="M191" s="328">
        <v>7.3999999999999999E-4</v>
      </c>
      <c r="N191" s="329">
        <v>6.9999999999999994E-5</v>
      </c>
      <c r="O191" s="349">
        <v>2E-3</v>
      </c>
      <c r="P191" s="347">
        <v>6</v>
      </c>
      <c r="Q191" s="350">
        <v>2</v>
      </c>
    </row>
    <row r="192" spans="1:17" x14ac:dyDescent="0.2">
      <c r="A192" s="314" t="s">
        <v>176</v>
      </c>
      <c r="B192" s="315">
        <v>7</v>
      </c>
      <c r="C192" s="315" t="s">
        <v>12</v>
      </c>
      <c r="D192" s="316" t="s">
        <v>43</v>
      </c>
      <c r="E192" s="346">
        <v>7.32</v>
      </c>
      <c r="F192" s="347">
        <v>-2.95</v>
      </c>
      <c r="G192" s="347">
        <v>8.1999999999999993</v>
      </c>
      <c r="H192" s="347">
        <v>-1.63</v>
      </c>
      <c r="I192" s="347">
        <v>11.09</v>
      </c>
      <c r="J192" s="347">
        <v>-1.45</v>
      </c>
      <c r="K192" s="347">
        <v>0.92</v>
      </c>
      <c r="L192" s="348">
        <v>-1.23</v>
      </c>
      <c r="M192" s="328">
        <v>7.3999999999999999E-4</v>
      </c>
      <c r="N192" s="329">
        <v>1.1E-4</v>
      </c>
      <c r="O192" s="349">
        <v>2E-3</v>
      </c>
      <c r="P192" s="347">
        <v>6</v>
      </c>
      <c r="Q192" s="350">
        <v>2</v>
      </c>
    </row>
    <row r="193" spans="1:17" x14ac:dyDescent="0.2">
      <c r="A193" s="314" t="s">
        <v>176</v>
      </c>
      <c r="B193" s="315">
        <v>8</v>
      </c>
      <c r="C193" s="315" t="s">
        <v>12</v>
      </c>
      <c r="D193" s="316" t="s">
        <v>43</v>
      </c>
      <c r="E193" s="346">
        <v>5.18</v>
      </c>
      <c r="F193" s="347">
        <v>-2.1</v>
      </c>
      <c r="G193" s="347">
        <v>8.19</v>
      </c>
      <c r="H193" s="347">
        <v>-1.62</v>
      </c>
      <c r="I193" s="347">
        <v>11.82</v>
      </c>
      <c r="J193" s="347">
        <v>-1.41</v>
      </c>
      <c r="K193" s="347">
        <v>0.9</v>
      </c>
      <c r="L193" s="348">
        <v>-1.1599999999999999</v>
      </c>
      <c r="M193" s="328">
        <v>7.3999999999999999E-4</v>
      </c>
      <c r="N193" s="329">
        <v>1.1E-4</v>
      </c>
      <c r="O193" s="349">
        <v>2E-3</v>
      </c>
      <c r="P193" s="347">
        <v>6</v>
      </c>
      <c r="Q193" s="350">
        <v>2</v>
      </c>
    </row>
    <row r="194" spans="1:17" x14ac:dyDescent="0.2">
      <c r="A194" s="314" t="s">
        <v>176</v>
      </c>
      <c r="B194" s="315">
        <v>9</v>
      </c>
      <c r="C194" s="315" t="s">
        <v>12</v>
      </c>
      <c r="D194" s="316" t="s">
        <v>43</v>
      </c>
      <c r="E194" s="346">
        <v>12.84</v>
      </c>
      <c r="F194" s="347">
        <v>-3.29</v>
      </c>
      <c r="G194" s="347">
        <v>8.4499999999999993</v>
      </c>
      <c r="H194" s="347">
        <v>-1.62</v>
      </c>
      <c r="I194" s="347">
        <v>11.63</v>
      </c>
      <c r="J194" s="347">
        <v>-1.42</v>
      </c>
      <c r="K194" s="347">
        <v>1.26</v>
      </c>
      <c r="L194" s="348">
        <v>-1.56</v>
      </c>
      <c r="M194" s="328">
        <v>7.5000000000000002E-4</v>
      </c>
      <c r="N194" s="329">
        <v>1.6000000000000001E-4</v>
      </c>
      <c r="O194" s="349">
        <v>2E-3</v>
      </c>
      <c r="P194" s="347">
        <v>6</v>
      </c>
      <c r="Q194" s="350">
        <v>2</v>
      </c>
    </row>
    <row r="195" spans="1:17" x14ac:dyDescent="0.2">
      <c r="A195" s="314" t="s">
        <v>176</v>
      </c>
      <c r="B195" s="315">
        <v>10</v>
      </c>
      <c r="C195" s="315" t="s">
        <v>12</v>
      </c>
      <c r="D195" s="316" t="s">
        <v>43</v>
      </c>
      <c r="E195" s="346">
        <v>2.77</v>
      </c>
      <c r="F195" s="347">
        <v>-1.53</v>
      </c>
      <c r="G195" s="347">
        <v>8.24</v>
      </c>
      <c r="H195" s="347">
        <v>-1.68</v>
      </c>
      <c r="I195" s="347">
        <v>12.79</v>
      </c>
      <c r="J195" s="347">
        <v>-1.38</v>
      </c>
      <c r="K195" s="347">
        <v>0.62</v>
      </c>
      <c r="L195" s="348">
        <v>-0.64</v>
      </c>
      <c r="M195" s="328">
        <v>7.2000000000000005E-4</v>
      </c>
      <c r="N195" s="329">
        <v>6.9999999999999994E-5</v>
      </c>
      <c r="O195" s="349">
        <v>2E-3</v>
      </c>
      <c r="P195" s="347">
        <v>6</v>
      </c>
      <c r="Q195" s="350">
        <v>2</v>
      </c>
    </row>
    <row r="196" spans="1:17" x14ac:dyDescent="0.2">
      <c r="A196" s="314" t="s">
        <v>176</v>
      </c>
      <c r="B196" s="315">
        <v>11</v>
      </c>
      <c r="C196" s="315" t="s">
        <v>12</v>
      </c>
      <c r="D196" s="316" t="s">
        <v>43</v>
      </c>
      <c r="E196" s="346">
        <v>6.64</v>
      </c>
      <c r="F196" s="347">
        <v>-2.42</v>
      </c>
      <c r="G196" s="347">
        <v>8.9</v>
      </c>
      <c r="H196" s="347">
        <v>-1.59</v>
      </c>
      <c r="I196" s="347">
        <v>12.32</v>
      </c>
      <c r="J196" s="347">
        <v>-1.42</v>
      </c>
      <c r="K196" s="347">
        <v>0.91</v>
      </c>
      <c r="L196" s="348">
        <v>-1.39</v>
      </c>
      <c r="M196" s="328">
        <v>7.6000000000000004E-4</v>
      </c>
      <c r="N196" s="329">
        <v>1.1E-4</v>
      </c>
      <c r="O196" s="349">
        <v>2E-3</v>
      </c>
      <c r="P196" s="347">
        <v>6</v>
      </c>
      <c r="Q196" s="350">
        <v>2</v>
      </c>
    </row>
    <row r="197" spans="1:17" x14ac:dyDescent="0.2">
      <c r="A197" s="314" t="s">
        <v>176</v>
      </c>
      <c r="B197" s="315">
        <v>12</v>
      </c>
      <c r="C197" s="315" t="s">
        <v>12</v>
      </c>
      <c r="D197" s="316" t="s">
        <v>43</v>
      </c>
      <c r="E197" s="346">
        <v>2.0299999999999998</v>
      </c>
      <c r="F197" s="347">
        <v>-1.34</v>
      </c>
      <c r="G197" s="347">
        <v>9.26</v>
      </c>
      <c r="H197" s="347">
        <v>-1.57</v>
      </c>
      <c r="I197" s="347">
        <v>12.46</v>
      </c>
      <c r="J197" s="347">
        <v>-1.41</v>
      </c>
      <c r="K197" s="347">
        <v>1.1100000000000001</v>
      </c>
      <c r="L197" s="348">
        <v>-0.88</v>
      </c>
      <c r="M197" s="328">
        <v>7.7999999999999999E-4</v>
      </c>
      <c r="N197" s="329">
        <v>1.2999999999999999E-4</v>
      </c>
      <c r="O197" s="349">
        <v>2E-3</v>
      </c>
      <c r="P197" s="347">
        <v>6</v>
      </c>
      <c r="Q197" s="350">
        <v>2</v>
      </c>
    </row>
    <row r="198" spans="1:17" x14ac:dyDescent="0.2">
      <c r="A198" s="314" t="s">
        <v>176</v>
      </c>
      <c r="B198" s="315">
        <v>13</v>
      </c>
      <c r="C198" s="315" t="s">
        <v>12</v>
      </c>
      <c r="D198" s="316" t="s">
        <v>43</v>
      </c>
      <c r="E198" s="346">
        <v>2.92</v>
      </c>
      <c r="F198" s="347">
        <v>-1.23</v>
      </c>
      <c r="G198" s="347">
        <v>9.6999999999999993</v>
      </c>
      <c r="H198" s="347">
        <v>-1.57</v>
      </c>
      <c r="I198" s="347">
        <v>12.5</v>
      </c>
      <c r="J198" s="347">
        <v>-1.42</v>
      </c>
      <c r="K198" s="347">
        <v>0.76</v>
      </c>
      <c r="L198" s="348">
        <v>-1.1100000000000001</v>
      </c>
      <c r="M198" s="328">
        <v>8.0999999999999996E-4</v>
      </c>
      <c r="N198" s="329">
        <v>9.0000000000000006E-5</v>
      </c>
      <c r="O198" s="349">
        <v>2E-3</v>
      </c>
      <c r="P198" s="347">
        <v>6</v>
      </c>
      <c r="Q198" s="350">
        <v>2</v>
      </c>
    </row>
    <row r="199" spans="1:17" x14ac:dyDescent="0.2">
      <c r="A199" s="314" t="s">
        <v>176</v>
      </c>
      <c r="B199" s="315">
        <v>14</v>
      </c>
      <c r="C199" s="315" t="s">
        <v>12</v>
      </c>
      <c r="D199" s="316" t="s">
        <v>43</v>
      </c>
      <c r="E199" s="346">
        <v>1.05</v>
      </c>
      <c r="F199" s="347">
        <v>-0.41</v>
      </c>
      <c r="G199" s="347">
        <v>9.25</v>
      </c>
      <c r="H199" s="347">
        <v>-1.66</v>
      </c>
      <c r="I199" s="347">
        <v>13.08</v>
      </c>
      <c r="J199" s="347">
        <v>-1.39</v>
      </c>
      <c r="K199" s="347">
        <v>1.31</v>
      </c>
      <c r="L199" s="348">
        <v>-1.38</v>
      </c>
      <c r="M199" s="328">
        <v>7.7999999999999999E-4</v>
      </c>
      <c r="N199" s="329">
        <v>1.6000000000000001E-4</v>
      </c>
      <c r="O199" s="349">
        <v>2E-3</v>
      </c>
      <c r="P199" s="347">
        <v>6</v>
      </c>
      <c r="Q199" s="350">
        <v>2</v>
      </c>
    </row>
    <row r="200" spans="1:17" x14ac:dyDescent="0.2">
      <c r="A200" s="314" t="s">
        <v>176</v>
      </c>
      <c r="B200" s="315">
        <v>15</v>
      </c>
      <c r="C200" s="315" t="s">
        <v>12</v>
      </c>
      <c r="D200" s="316" t="s">
        <v>43</v>
      </c>
      <c r="E200" s="346">
        <v>2.4700000000000002</v>
      </c>
      <c r="F200" s="347">
        <v>-1.49</v>
      </c>
      <c r="G200" s="347">
        <v>9.07</v>
      </c>
      <c r="H200" s="347">
        <v>-1.63</v>
      </c>
      <c r="I200" s="347">
        <v>13.8</v>
      </c>
      <c r="J200" s="347">
        <v>-1.36</v>
      </c>
      <c r="K200" s="347">
        <v>1</v>
      </c>
      <c r="L200" s="348">
        <v>-1.1200000000000001</v>
      </c>
      <c r="M200" s="328">
        <v>7.6000000000000004E-4</v>
      </c>
      <c r="N200" s="329">
        <v>1.2E-4</v>
      </c>
      <c r="O200" s="349">
        <v>2E-3</v>
      </c>
      <c r="P200" s="347">
        <v>6</v>
      </c>
      <c r="Q200" s="350">
        <v>2</v>
      </c>
    </row>
    <row r="201" spans="1:17" x14ac:dyDescent="0.2">
      <c r="A201" s="314" t="s">
        <v>176</v>
      </c>
      <c r="B201" s="315">
        <v>16</v>
      </c>
      <c r="C201" s="315" t="s">
        <v>12</v>
      </c>
      <c r="D201" s="316" t="s">
        <v>43</v>
      </c>
      <c r="E201" s="346">
        <v>3.25</v>
      </c>
      <c r="F201" s="347">
        <v>-1.22</v>
      </c>
      <c r="G201" s="347">
        <v>10.039999999999999</v>
      </c>
      <c r="H201" s="347">
        <v>-1.54</v>
      </c>
      <c r="I201" s="347">
        <v>13.51</v>
      </c>
      <c r="J201" s="347">
        <v>-1.38</v>
      </c>
      <c r="K201" s="347">
        <v>1.42</v>
      </c>
      <c r="L201" s="348">
        <v>-1.1299999999999999</v>
      </c>
      <c r="M201" s="328">
        <v>8.1999999999999998E-4</v>
      </c>
      <c r="N201" s="329">
        <v>1.7000000000000001E-4</v>
      </c>
      <c r="O201" s="349">
        <v>2E-3</v>
      </c>
      <c r="P201" s="347">
        <v>6</v>
      </c>
      <c r="Q201" s="350">
        <v>2</v>
      </c>
    </row>
    <row r="202" spans="1:17" x14ac:dyDescent="0.2">
      <c r="A202" s="314" t="s">
        <v>176</v>
      </c>
      <c r="B202" s="315">
        <v>1</v>
      </c>
      <c r="C202" s="315" t="s">
        <v>13</v>
      </c>
      <c r="D202" s="316" t="s">
        <v>43</v>
      </c>
      <c r="E202" s="346">
        <v>0.31</v>
      </c>
      <c r="F202" s="347">
        <v>0.56999999999999995</v>
      </c>
      <c r="G202" s="347">
        <v>6.48</v>
      </c>
      <c r="H202" s="347">
        <v>-1.69</v>
      </c>
      <c r="I202" s="347">
        <v>9.98</v>
      </c>
      <c r="J202" s="347">
        <v>-1.48</v>
      </c>
      <c r="K202" s="347">
        <v>0.79</v>
      </c>
      <c r="L202" s="348">
        <v>-1.72</v>
      </c>
      <c r="M202" s="328">
        <v>6.9999999999999999E-4</v>
      </c>
      <c r="N202" s="329">
        <v>1E-4</v>
      </c>
      <c r="O202" s="349">
        <v>2E-3</v>
      </c>
      <c r="P202" s="347">
        <v>6</v>
      </c>
      <c r="Q202" s="350">
        <v>2</v>
      </c>
    </row>
    <row r="203" spans="1:17" x14ac:dyDescent="0.2">
      <c r="A203" s="314" t="s">
        <v>176</v>
      </c>
      <c r="B203" s="315">
        <v>2</v>
      </c>
      <c r="C203" s="315" t="s">
        <v>13</v>
      </c>
      <c r="D203" s="316" t="s">
        <v>43</v>
      </c>
      <c r="E203" s="346">
        <v>0.91</v>
      </c>
      <c r="F203" s="347">
        <v>-0.32</v>
      </c>
      <c r="G203" s="347">
        <v>6.82</v>
      </c>
      <c r="H203" s="347">
        <v>-1.67</v>
      </c>
      <c r="I203" s="347">
        <v>9.8800000000000008</v>
      </c>
      <c r="J203" s="347">
        <v>-1.49</v>
      </c>
      <c r="K203" s="347">
        <v>0.67</v>
      </c>
      <c r="L203" s="348">
        <v>-0.79</v>
      </c>
      <c r="M203" s="328">
        <v>7.2000000000000005E-4</v>
      </c>
      <c r="N203" s="329">
        <v>6.9999999999999994E-5</v>
      </c>
      <c r="O203" s="349">
        <v>2E-3</v>
      </c>
      <c r="P203" s="347">
        <v>6</v>
      </c>
      <c r="Q203" s="350">
        <v>2</v>
      </c>
    </row>
    <row r="204" spans="1:17" x14ac:dyDescent="0.2">
      <c r="A204" s="314" t="s">
        <v>176</v>
      </c>
      <c r="B204" s="315">
        <v>3</v>
      </c>
      <c r="C204" s="315" t="s">
        <v>13</v>
      </c>
      <c r="D204" s="316" t="s">
        <v>43</v>
      </c>
      <c r="E204" s="346">
        <v>4.13</v>
      </c>
      <c r="F204" s="347">
        <v>-2.4900000000000002</v>
      </c>
      <c r="G204" s="347">
        <v>6.7</v>
      </c>
      <c r="H204" s="347">
        <v>-1.69</v>
      </c>
      <c r="I204" s="347">
        <v>9.94</v>
      </c>
      <c r="J204" s="347">
        <v>-1.49</v>
      </c>
      <c r="K204" s="347">
        <v>0.51</v>
      </c>
      <c r="L204" s="348">
        <v>-1.1000000000000001</v>
      </c>
      <c r="M204" s="328">
        <v>6.9999999999999999E-4</v>
      </c>
      <c r="N204" s="329">
        <v>6.0000000000000002E-5</v>
      </c>
      <c r="O204" s="349">
        <v>2E-3</v>
      </c>
      <c r="P204" s="347">
        <v>6</v>
      </c>
      <c r="Q204" s="350">
        <v>2</v>
      </c>
    </row>
    <row r="205" spans="1:17" x14ac:dyDescent="0.2">
      <c r="A205" s="314" t="s">
        <v>176</v>
      </c>
      <c r="B205" s="315">
        <v>4</v>
      </c>
      <c r="C205" s="315" t="s">
        <v>13</v>
      </c>
      <c r="D205" s="316" t="s">
        <v>43</v>
      </c>
      <c r="E205" s="346">
        <v>6.32</v>
      </c>
      <c r="F205" s="347">
        <v>-2.82</v>
      </c>
      <c r="G205" s="347">
        <v>6.99</v>
      </c>
      <c r="H205" s="347">
        <v>-1.67</v>
      </c>
      <c r="I205" s="347">
        <v>9.76</v>
      </c>
      <c r="J205" s="347">
        <v>-1.49</v>
      </c>
      <c r="K205" s="347">
        <v>0.82</v>
      </c>
      <c r="L205" s="348">
        <v>-1.1399999999999999</v>
      </c>
      <c r="M205" s="328">
        <v>7.2000000000000005E-4</v>
      </c>
      <c r="N205" s="329">
        <v>9.0000000000000006E-5</v>
      </c>
      <c r="O205" s="349">
        <v>2E-3</v>
      </c>
      <c r="P205" s="347">
        <v>6</v>
      </c>
      <c r="Q205" s="350">
        <v>2</v>
      </c>
    </row>
    <row r="206" spans="1:17" x14ac:dyDescent="0.2">
      <c r="A206" s="314" t="s">
        <v>176</v>
      </c>
      <c r="B206" s="315">
        <v>5</v>
      </c>
      <c r="C206" s="315" t="s">
        <v>13</v>
      </c>
      <c r="D206" s="316" t="s">
        <v>43</v>
      </c>
      <c r="E206" s="346">
        <v>4.88</v>
      </c>
      <c r="F206" s="347">
        <v>-2.64</v>
      </c>
      <c r="G206" s="347">
        <v>7.05</v>
      </c>
      <c r="H206" s="347">
        <v>-1.66</v>
      </c>
      <c r="I206" s="347">
        <v>9.57</v>
      </c>
      <c r="J206" s="347">
        <v>-1.5</v>
      </c>
      <c r="K206" s="347">
        <v>0.72</v>
      </c>
      <c r="L206" s="348">
        <v>-1.32</v>
      </c>
      <c r="M206" s="328">
        <v>7.2000000000000005E-4</v>
      </c>
      <c r="N206" s="329">
        <v>9.0000000000000006E-5</v>
      </c>
      <c r="O206" s="349">
        <v>2E-3</v>
      </c>
      <c r="P206" s="347">
        <v>6</v>
      </c>
      <c r="Q206" s="350">
        <v>2</v>
      </c>
    </row>
    <row r="207" spans="1:17" x14ac:dyDescent="0.2">
      <c r="A207" s="314" t="s">
        <v>176</v>
      </c>
      <c r="B207" s="315">
        <v>6</v>
      </c>
      <c r="C207" s="315" t="s">
        <v>13</v>
      </c>
      <c r="D207" s="316" t="s">
        <v>43</v>
      </c>
      <c r="E207" s="346">
        <v>2.37</v>
      </c>
      <c r="F207" s="347">
        <v>-1.6</v>
      </c>
      <c r="G207" s="347">
        <v>7.19</v>
      </c>
      <c r="H207" s="347">
        <v>-1.66</v>
      </c>
      <c r="I207" s="347">
        <v>10.33</v>
      </c>
      <c r="J207" s="347">
        <v>-1.47</v>
      </c>
      <c r="K207" s="347">
        <v>0.53</v>
      </c>
      <c r="L207" s="348">
        <v>-1.29</v>
      </c>
      <c r="M207" s="328">
        <v>7.2999999999999996E-4</v>
      </c>
      <c r="N207" s="329">
        <v>6.0000000000000002E-5</v>
      </c>
      <c r="O207" s="349">
        <v>2E-3</v>
      </c>
      <c r="P207" s="347">
        <v>6</v>
      </c>
      <c r="Q207" s="350">
        <v>2</v>
      </c>
    </row>
    <row r="208" spans="1:17" x14ac:dyDescent="0.2">
      <c r="A208" s="314" t="s">
        <v>176</v>
      </c>
      <c r="B208" s="315">
        <v>7</v>
      </c>
      <c r="C208" s="315" t="s">
        <v>13</v>
      </c>
      <c r="D208" s="316" t="s">
        <v>43</v>
      </c>
      <c r="E208" s="346">
        <v>2.41</v>
      </c>
      <c r="F208" s="347">
        <v>-1.79</v>
      </c>
      <c r="G208" s="347">
        <v>7.27</v>
      </c>
      <c r="H208" s="347">
        <v>-1.65</v>
      </c>
      <c r="I208" s="347">
        <v>10</v>
      </c>
      <c r="J208" s="347">
        <v>-1.47</v>
      </c>
      <c r="K208" s="347">
        <v>0.74</v>
      </c>
      <c r="L208" s="348">
        <v>-0.62</v>
      </c>
      <c r="M208" s="328">
        <v>7.2000000000000005E-4</v>
      </c>
      <c r="N208" s="329">
        <v>8.0000000000000007E-5</v>
      </c>
      <c r="O208" s="349">
        <v>2E-3</v>
      </c>
      <c r="P208" s="347">
        <v>6</v>
      </c>
      <c r="Q208" s="350">
        <v>2</v>
      </c>
    </row>
    <row r="209" spans="1:17" x14ac:dyDescent="0.2">
      <c r="A209" s="314" t="s">
        <v>176</v>
      </c>
      <c r="B209" s="315">
        <v>8</v>
      </c>
      <c r="C209" s="315" t="s">
        <v>13</v>
      </c>
      <c r="D209" s="316" t="s">
        <v>43</v>
      </c>
      <c r="E209" s="346">
        <v>2.57</v>
      </c>
      <c r="F209" s="347">
        <v>-1.67</v>
      </c>
      <c r="G209" s="347">
        <v>7.46</v>
      </c>
      <c r="H209" s="347">
        <v>-1.63</v>
      </c>
      <c r="I209" s="347">
        <v>11</v>
      </c>
      <c r="J209" s="347">
        <v>-1.41</v>
      </c>
      <c r="K209" s="347">
        <v>0.88</v>
      </c>
      <c r="L209" s="348">
        <v>-1.71</v>
      </c>
      <c r="M209" s="328">
        <v>7.2999999999999996E-4</v>
      </c>
      <c r="N209" s="329">
        <v>1.1E-4</v>
      </c>
      <c r="O209" s="349">
        <v>2E-3</v>
      </c>
      <c r="P209" s="347">
        <v>6</v>
      </c>
      <c r="Q209" s="350">
        <v>2</v>
      </c>
    </row>
    <row r="210" spans="1:17" x14ac:dyDescent="0.2">
      <c r="A210" s="314" t="s">
        <v>176</v>
      </c>
      <c r="B210" s="315">
        <v>9</v>
      </c>
      <c r="C210" s="315" t="s">
        <v>13</v>
      </c>
      <c r="D210" s="316" t="s">
        <v>43</v>
      </c>
      <c r="E210" s="346">
        <v>1.26</v>
      </c>
      <c r="F210" s="347">
        <v>-0.85</v>
      </c>
      <c r="G210" s="347">
        <v>7.52</v>
      </c>
      <c r="H210" s="347">
        <v>-1.63</v>
      </c>
      <c r="I210" s="347">
        <v>10.3</v>
      </c>
      <c r="J210" s="347">
        <v>-1.46</v>
      </c>
      <c r="K210" s="347">
        <v>0.82</v>
      </c>
      <c r="L210" s="348">
        <v>-1.25</v>
      </c>
      <c r="M210" s="328">
        <v>7.2999999999999996E-4</v>
      </c>
      <c r="N210" s="329">
        <v>1E-4</v>
      </c>
      <c r="O210" s="349">
        <v>2E-3</v>
      </c>
      <c r="P210" s="347">
        <v>6</v>
      </c>
      <c r="Q210" s="350">
        <v>2</v>
      </c>
    </row>
    <row r="211" spans="1:17" x14ac:dyDescent="0.2">
      <c r="A211" s="314" t="s">
        <v>176</v>
      </c>
      <c r="B211" s="315">
        <v>10</v>
      </c>
      <c r="C211" s="315" t="s">
        <v>13</v>
      </c>
      <c r="D211" s="316" t="s">
        <v>43</v>
      </c>
      <c r="E211" s="346">
        <v>1.1399999999999999</v>
      </c>
      <c r="F211" s="347">
        <v>-0.68</v>
      </c>
      <c r="G211" s="347">
        <v>7.45</v>
      </c>
      <c r="H211" s="347">
        <v>-1.65</v>
      </c>
      <c r="I211" s="347">
        <v>10.97</v>
      </c>
      <c r="J211" s="347">
        <v>-1.43</v>
      </c>
      <c r="K211" s="347">
        <v>0.81</v>
      </c>
      <c r="L211" s="348">
        <v>-0.94</v>
      </c>
      <c r="M211" s="328">
        <v>7.2000000000000005E-4</v>
      </c>
      <c r="N211" s="329">
        <v>9.0000000000000006E-5</v>
      </c>
      <c r="O211" s="349">
        <v>2E-3</v>
      </c>
      <c r="P211" s="347">
        <v>6</v>
      </c>
      <c r="Q211" s="350">
        <v>2</v>
      </c>
    </row>
    <row r="212" spans="1:17" x14ac:dyDescent="0.2">
      <c r="A212" s="314" t="s">
        <v>176</v>
      </c>
      <c r="B212" s="315">
        <v>11</v>
      </c>
      <c r="C212" s="315" t="s">
        <v>13</v>
      </c>
      <c r="D212" s="316" t="s">
        <v>43</v>
      </c>
      <c r="E212" s="346">
        <v>1.32</v>
      </c>
      <c r="F212" s="347">
        <v>-1.1499999999999999</v>
      </c>
      <c r="G212" s="347">
        <v>7.57</v>
      </c>
      <c r="H212" s="347">
        <v>-1.71</v>
      </c>
      <c r="I212" s="347">
        <v>10.91</v>
      </c>
      <c r="J212" s="347">
        <v>-1.44</v>
      </c>
      <c r="K212" s="347">
        <v>0.84</v>
      </c>
      <c r="L212" s="348">
        <v>-1.19</v>
      </c>
      <c r="M212" s="328">
        <v>7.2999999999999996E-4</v>
      </c>
      <c r="N212" s="329">
        <v>1E-4</v>
      </c>
      <c r="O212" s="349">
        <v>2E-3</v>
      </c>
      <c r="P212" s="347">
        <v>6</v>
      </c>
      <c r="Q212" s="350">
        <v>2</v>
      </c>
    </row>
    <row r="213" spans="1:17" x14ac:dyDescent="0.2">
      <c r="A213" s="314" t="s">
        <v>176</v>
      </c>
      <c r="B213" s="315">
        <v>12</v>
      </c>
      <c r="C213" s="315" t="s">
        <v>13</v>
      </c>
      <c r="D213" s="316" t="s">
        <v>43</v>
      </c>
      <c r="E213" s="346">
        <v>0.26</v>
      </c>
      <c r="F213" s="347">
        <v>0.94</v>
      </c>
      <c r="G213" s="347">
        <v>8.0299999999999994</v>
      </c>
      <c r="H213" s="347">
        <v>-1.58</v>
      </c>
      <c r="I213" s="347">
        <v>10.8</v>
      </c>
      <c r="J213" s="347">
        <v>-1.45</v>
      </c>
      <c r="K213" s="347">
        <v>1.07</v>
      </c>
      <c r="L213" s="348">
        <v>-1.84</v>
      </c>
      <c r="M213" s="328">
        <v>7.5000000000000002E-4</v>
      </c>
      <c r="N213" s="329">
        <v>1.3999999999999999E-4</v>
      </c>
      <c r="O213" s="349">
        <v>2E-3</v>
      </c>
      <c r="P213" s="347">
        <v>6</v>
      </c>
      <c r="Q213" s="350">
        <v>2</v>
      </c>
    </row>
    <row r="214" spans="1:17" x14ac:dyDescent="0.2">
      <c r="A214" s="314" t="s">
        <v>176</v>
      </c>
      <c r="B214" s="315">
        <v>13</v>
      </c>
      <c r="C214" s="315" t="s">
        <v>13</v>
      </c>
      <c r="D214" s="316" t="s">
        <v>43</v>
      </c>
      <c r="E214" s="346">
        <v>1.88</v>
      </c>
      <c r="F214" s="347">
        <v>-0.75</v>
      </c>
      <c r="G214" s="347">
        <v>8.25</v>
      </c>
      <c r="H214" s="347">
        <v>-1.58</v>
      </c>
      <c r="I214" s="347">
        <v>11.1</v>
      </c>
      <c r="J214" s="347">
        <v>-1.44</v>
      </c>
      <c r="K214" s="347">
        <v>1.05</v>
      </c>
      <c r="L214" s="348">
        <v>-1.64</v>
      </c>
      <c r="M214" s="328">
        <v>7.6000000000000004E-4</v>
      </c>
      <c r="N214" s="329">
        <v>1.2999999999999999E-4</v>
      </c>
      <c r="O214" s="349">
        <v>2E-3</v>
      </c>
      <c r="P214" s="347">
        <v>6</v>
      </c>
      <c r="Q214" s="350">
        <v>2</v>
      </c>
    </row>
    <row r="215" spans="1:17" x14ac:dyDescent="0.2">
      <c r="A215" s="314" t="s">
        <v>176</v>
      </c>
      <c r="B215" s="315">
        <v>14</v>
      </c>
      <c r="C215" s="315" t="s">
        <v>13</v>
      </c>
      <c r="D215" s="316" t="s">
        <v>43</v>
      </c>
      <c r="E215" s="346">
        <v>0.76</v>
      </c>
      <c r="F215" s="347">
        <v>-0.23</v>
      </c>
      <c r="G215" s="347">
        <v>8.4499999999999993</v>
      </c>
      <c r="H215" s="347">
        <v>-1.57</v>
      </c>
      <c r="I215" s="347">
        <v>10.95</v>
      </c>
      <c r="J215" s="347">
        <v>-1.45</v>
      </c>
      <c r="K215" s="347">
        <v>0.9</v>
      </c>
      <c r="L215" s="348">
        <v>-0.98</v>
      </c>
      <c r="M215" s="328">
        <v>7.6999999999999996E-4</v>
      </c>
      <c r="N215" s="329">
        <v>1E-4</v>
      </c>
      <c r="O215" s="349">
        <v>2E-3</v>
      </c>
      <c r="P215" s="347">
        <v>6</v>
      </c>
      <c r="Q215" s="350">
        <v>2</v>
      </c>
    </row>
    <row r="216" spans="1:17" x14ac:dyDescent="0.2">
      <c r="A216" s="314" t="s">
        <v>176</v>
      </c>
      <c r="B216" s="315">
        <v>15</v>
      </c>
      <c r="C216" s="315" t="s">
        <v>13</v>
      </c>
      <c r="D216" s="316" t="s">
        <v>43</v>
      </c>
      <c r="E216" s="346">
        <v>0.92</v>
      </c>
      <c r="F216" s="347">
        <v>-0.45</v>
      </c>
      <c r="G216" s="347">
        <v>8.36</v>
      </c>
      <c r="H216" s="347">
        <v>-1.59</v>
      </c>
      <c r="I216" s="347">
        <v>11.34</v>
      </c>
      <c r="J216" s="347">
        <v>-1.43</v>
      </c>
      <c r="K216" s="347">
        <v>1.18</v>
      </c>
      <c r="L216" s="348">
        <v>-0.66</v>
      </c>
      <c r="M216" s="328">
        <v>7.6999999999999996E-4</v>
      </c>
      <c r="N216" s="329">
        <v>1.2999999999999999E-4</v>
      </c>
      <c r="O216" s="349">
        <v>2E-3</v>
      </c>
      <c r="P216" s="347">
        <v>6</v>
      </c>
      <c r="Q216" s="350">
        <v>2</v>
      </c>
    </row>
    <row r="217" spans="1:17" x14ac:dyDescent="0.2">
      <c r="A217" s="314" t="s">
        <v>176</v>
      </c>
      <c r="B217" s="315">
        <v>16</v>
      </c>
      <c r="C217" s="315" t="s">
        <v>13</v>
      </c>
      <c r="D217" s="316" t="s">
        <v>43</v>
      </c>
      <c r="E217" s="346">
        <v>1.36</v>
      </c>
      <c r="F217" s="347">
        <v>-0.75</v>
      </c>
      <c r="G217" s="347">
        <v>8.1999999999999993</v>
      </c>
      <c r="H217" s="347">
        <v>-1.62</v>
      </c>
      <c r="I217" s="347">
        <v>11.62</v>
      </c>
      <c r="J217" s="347">
        <v>-1.42</v>
      </c>
      <c r="K217" s="347">
        <v>0.98</v>
      </c>
      <c r="L217" s="348">
        <v>-1.04</v>
      </c>
      <c r="M217" s="328">
        <v>7.5000000000000002E-4</v>
      </c>
      <c r="N217" s="329">
        <v>1.1E-4</v>
      </c>
      <c r="O217" s="349">
        <v>2E-3</v>
      </c>
      <c r="P217" s="347">
        <v>6</v>
      </c>
      <c r="Q217" s="350">
        <v>2</v>
      </c>
    </row>
    <row r="218" spans="1:17" x14ac:dyDescent="0.2">
      <c r="A218" s="314" t="s">
        <v>175</v>
      </c>
      <c r="B218" s="315">
        <v>1</v>
      </c>
      <c r="C218" s="315" t="s">
        <v>12</v>
      </c>
      <c r="D218" s="316" t="s">
        <v>42</v>
      </c>
      <c r="E218" s="346">
        <v>1.17</v>
      </c>
      <c r="F218" s="347">
        <v>-2.1</v>
      </c>
      <c r="G218" s="347">
        <v>7.25</v>
      </c>
      <c r="H218" s="347">
        <v>-1.73</v>
      </c>
      <c r="I218" s="347">
        <v>10.26</v>
      </c>
      <c r="J218" s="347">
        <v>-1.33</v>
      </c>
      <c r="K218" s="347">
        <v>2.0499999999999998</v>
      </c>
      <c r="L218" s="348">
        <v>-3.49</v>
      </c>
      <c r="M218" s="328">
        <v>7.3999999999999999E-4</v>
      </c>
      <c r="N218" s="329">
        <v>1.0300000000000001E-3</v>
      </c>
      <c r="O218" s="349">
        <v>2E-3</v>
      </c>
      <c r="P218" s="347">
        <v>6</v>
      </c>
      <c r="Q218" s="350">
        <v>2</v>
      </c>
    </row>
    <row r="219" spans="1:17" x14ac:dyDescent="0.2">
      <c r="A219" s="314" t="s">
        <v>175</v>
      </c>
      <c r="B219" s="315">
        <v>2</v>
      </c>
      <c r="C219" s="315" t="s">
        <v>12</v>
      </c>
      <c r="D219" s="316" t="s">
        <v>42</v>
      </c>
      <c r="E219" s="346">
        <v>1.03</v>
      </c>
      <c r="F219" s="347">
        <v>-1.62</v>
      </c>
      <c r="G219" s="347">
        <v>7.56</v>
      </c>
      <c r="H219" s="347">
        <v>-1.71</v>
      </c>
      <c r="I219" s="347">
        <v>10.66</v>
      </c>
      <c r="J219" s="347">
        <v>-1.31</v>
      </c>
      <c r="K219" s="347">
        <v>1.87</v>
      </c>
      <c r="L219" s="348">
        <v>-2.8</v>
      </c>
      <c r="M219" s="328">
        <v>7.6000000000000004E-4</v>
      </c>
      <c r="N219" s="329">
        <v>1.07E-3</v>
      </c>
      <c r="O219" s="349">
        <v>2E-3</v>
      </c>
      <c r="P219" s="347">
        <v>6</v>
      </c>
      <c r="Q219" s="350">
        <v>2</v>
      </c>
    </row>
    <row r="220" spans="1:17" x14ac:dyDescent="0.2">
      <c r="A220" s="314" t="s">
        <v>175</v>
      </c>
      <c r="B220" s="315">
        <v>3</v>
      </c>
      <c r="C220" s="315" t="s">
        <v>12</v>
      </c>
      <c r="D220" s="316" t="s">
        <v>42</v>
      </c>
      <c r="E220" s="346">
        <v>0.93</v>
      </c>
      <c r="F220" s="347">
        <v>-1.77</v>
      </c>
      <c r="G220" s="347">
        <v>7.68</v>
      </c>
      <c r="H220" s="347">
        <v>-1.7</v>
      </c>
      <c r="I220" s="347">
        <v>10.83</v>
      </c>
      <c r="J220" s="347">
        <v>-1.31</v>
      </c>
      <c r="K220" s="347">
        <v>1.72</v>
      </c>
      <c r="L220" s="348">
        <v>-2.62</v>
      </c>
      <c r="M220" s="328">
        <v>7.6000000000000004E-4</v>
      </c>
      <c r="N220" s="329">
        <v>1.08E-3</v>
      </c>
      <c r="O220" s="349">
        <v>2E-3</v>
      </c>
      <c r="P220" s="347">
        <v>6</v>
      </c>
      <c r="Q220" s="350">
        <v>2</v>
      </c>
    </row>
    <row r="221" spans="1:17" x14ac:dyDescent="0.2">
      <c r="A221" s="314" t="s">
        <v>175</v>
      </c>
      <c r="B221" s="315">
        <v>4</v>
      </c>
      <c r="C221" s="315" t="s">
        <v>12</v>
      </c>
      <c r="D221" s="316" t="s">
        <v>42</v>
      </c>
      <c r="E221" s="346">
        <v>1.28</v>
      </c>
      <c r="F221" s="347">
        <v>-2.1800000000000002</v>
      </c>
      <c r="G221" s="347">
        <v>7.74</v>
      </c>
      <c r="H221" s="347">
        <v>-1.72</v>
      </c>
      <c r="I221" s="347">
        <v>10.87</v>
      </c>
      <c r="J221" s="347">
        <v>-1.3</v>
      </c>
      <c r="K221" s="347">
        <v>1.76</v>
      </c>
      <c r="L221" s="348">
        <v>-2.92</v>
      </c>
      <c r="M221" s="328">
        <v>7.5000000000000002E-4</v>
      </c>
      <c r="N221" s="329">
        <v>1.09E-3</v>
      </c>
      <c r="O221" s="349">
        <v>2E-3</v>
      </c>
      <c r="P221" s="347">
        <v>6</v>
      </c>
      <c r="Q221" s="350">
        <v>2</v>
      </c>
    </row>
    <row r="222" spans="1:17" x14ac:dyDescent="0.2">
      <c r="A222" s="314" t="s">
        <v>175</v>
      </c>
      <c r="B222" s="315">
        <v>5</v>
      </c>
      <c r="C222" s="315" t="s">
        <v>12</v>
      </c>
      <c r="D222" s="316" t="s">
        <v>42</v>
      </c>
      <c r="E222" s="346">
        <v>0.88</v>
      </c>
      <c r="F222" s="347">
        <v>-1.74</v>
      </c>
      <c r="G222" s="347">
        <v>7.75</v>
      </c>
      <c r="H222" s="347">
        <v>-1.73</v>
      </c>
      <c r="I222" s="347">
        <v>10.85</v>
      </c>
      <c r="J222" s="347">
        <v>-1.3</v>
      </c>
      <c r="K222" s="347">
        <v>1.65</v>
      </c>
      <c r="L222" s="348">
        <v>-2.71</v>
      </c>
      <c r="M222" s="328">
        <v>7.5000000000000002E-4</v>
      </c>
      <c r="N222" s="329">
        <v>1.08E-3</v>
      </c>
      <c r="O222" s="349">
        <v>2E-3</v>
      </c>
      <c r="P222" s="347">
        <v>6</v>
      </c>
      <c r="Q222" s="350">
        <v>2</v>
      </c>
    </row>
    <row r="223" spans="1:17" x14ac:dyDescent="0.2">
      <c r="A223" s="314" t="s">
        <v>175</v>
      </c>
      <c r="B223" s="315">
        <v>6</v>
      </c>
      <c r="C223" s="315" t="s">
        <v>12</v>
      </c>
      <c r="D223" s="316" t="s">
        <v>42</v>
      </c>
      <c r="E223" s="346">
        <v>1.27</v>
      </c>
      <c r="F223" s="347">
        <v>-2.16</v>
      </c>
      <c r="G223" s="347">
        <v>7.8</v>
      </c>
      <c r="H223" s="347">
        <v>-1.74</v>
      </c>
      <c r="I223" s="347">
        <v>11.02</v>
      </c>
      <c r="J223" s="347">
        <v>-1.28</v>
      </c>
      <c r="K223" s="347">
        <v>1.24</v>
      </c>
      <c r="L223" s="348">
        <v>-2.36</v>
      </c>
      <c r="M223" s="328">
        <v>7.3999999999999999E-4</v>
      </c>
      <c r="N223" s="329">
        <v>1.09E-3</v>
      </c>
      <c r="O223" s="349">
        <v>2E-3</v>
      </c>
      <c r="P223" s="347">
        <v>6</v>
      </c>
      <c r="Q223" s="350">
        <v>2</v>
      </c>
    </row>
    <row r="224" spans="1:17" x14ac:dyDescent="0.2">
      <c r="A224" s="314" t="s">
        <v>175</v>
      </c>
      <c r="B224" s="315">
        <v>7</v>
      </c>
      <c r="C224" s="315" t="s">
        <v>12</v>
      </c>
      <c r="D224" s="316" t="s">
        <v>42</v>
      </c>
      <c r="E224" s="346">
        <v>0.52</v>
      </c>
      <c r="F224" s="347">
        <v>-0.94</v>
      </c>
      <c r="G224" s="347">
        <v>8.14</v>
      </c>
      <c r="H224" s="347">
        <v>-1.7</v>
      </c>
      <c r="I224" s="347">
        <v>11.16</v>
      </c>
      <c r="J224" s="347">
        <v>-1.28</v>
      </c>
      <c r="K224" s="347">
        <v>1.62</v>
      </c>
      <c r="L224" s="348">
        <v>-2.5299999999999998</v>
      </c>
      <c r="M224" s="328">
        <v>7.6000000000000004E-4</v>
      </c>
      <c r="N224" s="329">
        <v>1.1100000000000001E-3</v>
      </c>
      <c r="O224" s="349">
        <v>2E-3</v>
      </c>
      <c r="P224" s="347">
        <v>6</v>
      </c>
      <c r="Q224" s="350">
        <v>2</v>
      </c>
    </row>
    <row r="225" spans="1:17" x14ac:dyDescent="0.2">
      <c r="A225" s="314" t="s">
        <v>175</v>
      </c>
      <c r="B225" s="315">
        <v>8</v>
      </c>
      <c r="C225" s="315" t="s">
        <v>12</v>
      </c>
      <c r="D225" s="316" t="s">
        <v>42</v>
      </c>
      <c r="E225" s="346">
        <v>0.72</v>
      </c>
      <c r="F225" s="347">
        <v>-1.08</v>
      </c>
      <c r="G225" s="347">
        <v>8.33</v>
      </c>
      <c r="H225" s="347">
        <v>-1.68</v>
      </c>
      <c r="I225" s="347">
        <v>11.32</v>
      </c>
      <c r="J225" s="347">
        <v>-1.27</v>
      </c>
      <c r="K225" s="347">
        <v>1.53</v>
      </c>
      <c r="L225" s="348">
        <v>-2.85</v>
      </c>
      <c r="M225" s="328">
        <v>7.6999999999999996E-4</v>
      </c>
      <c r="N225" s="329">
        <v>1.1299999999999999E-3</v>
      </c>
      <c r="O225" s="349">
        <v>2E-3</v>
      </c>
      <c r="P225" s="347">
        <v>6</v>
      </c>
      <c r="Q225" s="350">
        <v>2</v>
      </c>
    </row>
    <row r="226" spans="1:17" x14ac:dyDescent="0.2">
      <c r="A226" s="314" t="s">
        <v>175</v>
      </c>
      <c r="B226" s="315">
        <v>9</v>
      </c>
      <c r="C226" s="315" t="s">
        <v>12</v>
      </c>
      <c r="D226" s="316" t="s">
        <v>42</v>
      </c>
      <c r="E226" s="346">
        <v>0.77</v>
      </c>
      <c r="F226" s="347">
        <v>-1.54</v>
      </c>
      <c r="G226" s="347">
        <v>8.48</v>
      </c>
      <c r="H226" s="347">
        <v>-1.67</v>
      </c>
      <c r="I226" s="347">
        <v>11.33</v>
      </c>
      <c r="J226" s="347">
        <v>-1.28</v>
      </c>
      <c r="K226" s="347">
        <v>1.25</v>
      </c>
      <c r="L226" s="348">
        <v>-2.4900000000000002</v>
      </c>
      <c r="M226" s="328">
        <v>7.6999999999999996E-4</v>
      </c>
      <c r="N226" s="329">
        <v>1.1199999999999999E-3</v>
      </c>
      <c r="O226" s="349">
        <v>2E-3</v>
      </c>
      <c r="P226" s="347">
        <v>6</v>
      </c>
      <c r="Q226" s="350">
        <v>2</v>
      </c>
    </row>
    <row r="227" spans="1:17" x14ac:dyDescent="0.2">
      <c r="A227" s="314" t="s">
        <v>175</v>
      </c>
      <c r="B227" s="315">
        <v>10</v>
      </c>
      <c r="C227" s="315" t="s">
        <v>12</v>
      </c>
      <c r="D227" s="316" t="s">
        <v>42</v>
      </c>
      <c r="E227" s="346">
        <v>1.42</v>
      </c>
      <c r="F227" s="347">
        <v>-2.25</v>
      </c>
      <c r="G227" s="347">
        <v>8.4</v>
      </c>
      <c r="H227" s="347">
        <v>-1.71</v>
      </c>
      <c r="I227" s="347">
        <v>11.54</v>
      </c>
      <c r="J227" s="347">
        <v>-1.27</v>
      </c>
      <c r="K227" s="347">
        <v>1.1200000000000001</v>
      </c>
      <c r="L227" s="348">
        <v>-2.25</v>
      </c>
      <c r="M227" s="328">
        <v>7.6000000000000004E-4</v>
      </c>
      <c r="N227" s="329">
        <v>1.14E-3</v>
      </c>
      <c r="O227" s="349">
        <v>2E-3</v>
      </c>
      <c r="P227" s="347">
        <v>6</v>
      </c>
      <c r="Q227" s="350">
        <v>2</v>
      </c>
    </row>
    <row r="228" spans="1:17" x14ac:dyDescent="0.2">
      <c r="A228" s="314" t="s">
        <v>175</v>
      </c>
      <c r="B228" s="315">
        <v>11</v>
      </c>
      <c r="C228" s="315" t="s">
        <v>12</v>
      </c>
      <c r="D228" s="316" t="s">
        <v>42</v>
      </c>
      <c r="E228" s="346">
        <v>1.17</v>
      </c>
      <c r="F228" s="347">
        <v>-1.69</v>
      </c>
      <c r="G228" s="347">
        <v>8.56</v>
      </c>
      <c r="H228" s="347">
        <v>-1.72</v>
      </c>
      <c r="I228" s="347">
        <v>11.48</v>
      </c>
      <c r="J228" s="347">
        <v>-1.28</v>
      </c>
      <c r="K228" s="347">
        <v>1.33</v>
      </c>
      <c r="L228" s="348">
        <v>-2.31</v>
      </c>
      <c r="M228" s="328">
        <v>7.6999999999999996E-4</v>
      </c>
      <c r="N228" s="329">
        <v>1.14E-3</v>
      </c>
      <c r="O228" s="349">
        <v>2E-3</v>
      </c>
      <c r="P228" s="347">
        <v>6</v>
      </c>
      <c r="Q228" s="350">
        <v>2</v>
      </c>
    </row>
    <row r="229" spans="1:17" x14ac:dyDescent="0.2">
      <c r="A229" s="314" t="s">
        <v>175</v>
      </c>
      <c r="B229" s="315">
        <v>12</v>
      </c>
      <c r="C229" s="315" t="s">
        <v>12</v>
      </c>
      <c r="D229" s="316" t="s">
        <v>42</v>
      </c>
      <c r="E229" s="346">
        <v>1.47</v>
      </c>
      <c r="F229" s="347">
        <v>-2.35</v>
      </c>
      <c r="G229" s="347">
        <v>8.83</v>
      </c>
      <c r="H229" s="347">
        <v>-1.68</v>
      </c>
      <c r="I229" s="347">
        <v>11.59</v>
      </c>
      <c r="J229" s="347">
        <v>-1.28</v>
      </c>
      <c r="K229" s="347">
        <v>1.1000000000000001</v>
      </c>
      <c r="L229" s="348">
        <v>-2.17</v>
      </c>
      <c r="M229" s="328">
        <v>7.7999999999999999E-4</v>
      </c>
      <c r="N229" s="329">
        <v>1.15E-3</v>
      </c>
      <c r="O229" s="349">
        <v>2E-3</v>
      </c>
      <c r="P229" s="347">
        <v>6</v>
      </c>
      <c r="Q229" s="350">
        <v>2</v>
      </c>
    </row>
    <row r="230" spans="1:17" x14ac:dyDescent="0.2">
      <c r="A230" s="314" t="s">
        <v>175</v>
      </c>
      <c r="B230" s="315">
        <v>13</v>
      </c>
      <c r="C230" s="315" t="s">
        <v>12</v>
      </c>
      <c r="D230" s="316" t="s">
        <v>42</v>
      </c>
      <c r="E230" s="346">
        <v>0.81</v>
      </c>
      <c r="F230" s="347">
        <v>-1.55</v>
      </c>
      <c r="G230" s="347">
        <v>8.8699999999999992</v>
      </c>
      <c r="H230" s="347">
        <v>-1.68</v>
      </c>
      <c r="I230" s="347">
        <v>11.68</v>
      </c>
      <c r="J230" s="347">
        <v>-1.28</v>
      </c>
      <c r="K230" s="347">
        <v>1.73</v>
      </c>
      <c r="L230" s="348">
        <v>-2.99</v>
      </c>
      <c r="M230" s="328">
        <v>7.6999999999999996E-4</v>
      </c>
      <c r="N230" s="329">
        <v>1.17E-3</v>
      </c>
      <c r="O230" s="349">
        <v>2E-3</v>
      </c>
      <c r="P230" s="347">
        <v>6</v>
      </c>
      <c r="Q230" s="350">
        <v>2</v>
      </c>
    </row>
    <row r="231" spans="1:17" x14ac:dyDescent="0.2">
      <c r="A231" s="314" t="s">
        <v>175</v>
      </c>
      <c r="B231" s="315">
        <v>14</v>
      </c>
      <c r="C231" s="315" t="s">
        <v>12</v>
      </c>
      <c r="D231" s="316" t="s">
        <v>42</v>
      </c>
      <c r="E231" s="346">
        <v>1.1000000000000001</v>
      </c>
      <c r="F231" s="347">
        <v>-1.62</v>
      </c>
      <c r="G231" s="347">
        <v>8.93</v>
      </c>
      <c r="H231" s="347">
        <v>-1.68</v>
      </c>
      <c r="I231" s="347">
        <v>12.02</v>
      </c>
      <c r="J231" s="347">
        <v>-1.27</v>
      </c>
      <c r="K231" s="347">
        <v>1.1100000000000001</v>
      </c>
      <c r="L231" s="348">
        <v>-1.97</v>
      </c>
      <c r="M231" s="328">
        <v>7.6999999999999996E-4</v>
      </c>
      <c r="N231" s="329">
        <v>1.1900000000000001E-3</v>
      </c>
      <c r="O231" s="349">
        <v>2E-3</v>
      </c>
      <c r="P231" s="347">
        <v>6</v>
      </c>
      <c r="Q231" s="350">
        <v>2</v>
      </c>
    </row>
    <row r="232" spans="1:17" x14ac:dyDescent="0.2">
      <c r="A232" s="314" t="s">
        <v>175</v>
      </c>
      <c r="B232" s="315">
        <v>15</v>
      </c>
      <c r="C232" s="315" t="s">
        <v>12</v>
      </c>
      <c r="D232" s="316" t="s">
        <v>42</v>
      </c>
      <c r="E232" s="346">
        <v>1.33</v>
      </c>
      <c r="F232" s="347">
        <v>-2.1</v>
      </c>
      <c r="G232" s="347">
        <v>8.8800000000000008</v>
      </c>
      <c r="H232" s="347">
        <v>-1.69</v>
      </c>
      <c r="I232" s="347">
        <v>12.01</v>
      </c>
      <c r="J232" s="347">
        <v>-1.26</v>
      </c>
      <c r="K232" s="347">
        <v>1.28</v>
      </c>
      <c r="L232" s="348">
        <v>-1.8</v>
      </c>
      <c r="M232" s="328">
        <v>7.6000000000000004E-4</v>
      </c>
      <c r="N232" s="329">
        <v>1.1900000000000001E-3</v>
      </c>
      <c r="O232" s="349">
        <v>2E-3</v>
      </c>
      <c r="P232" s="347">
        <v>6</v>
      </c>
      <c r="Q232" s="350">
        <v>2</v>
      </c>
    </row>
    <row r="233" spans="1:17" x14ac:dyDescent="0.2">
      <c r="A233" s="314" t="s">
        <v>175</v>
      </c>
      <c r="B233" s="315">
        <v>16</v>
      </c>
      <c r="C233" s="315" t="s">
        <v>12</v>
      </c>
      <c r="D233" s="316" t="s">
        <v>42</v>
      </c>
      <c r="E233" s="346">
        <v>0.99</v>
      </c>
      <c r="F233" s="347">
        <v>-1.75</v>
      </c>
      <c r="G233" s="347">
        <v>9.19</v>
      </c>
      <c r="H233" s="347">
        <v>-1.65</v>
      </c>
      <c r="I233" s="347">
        <v>12.07</v>
      </c>
      <c r="J233" s="347">
        <v>-1.26</v>
      </c>
      <c r="K233" s="347">
        <v>1.29</v>
      </c>
      <c r="L233" s="348">
        <v>-2.0699999999999998</v>
      </c>
      <c r="M233" s="328">
        <v>7.7999999999999999E-4</v>
      </c>
      <c r="N233" s="329">
        <v>1.1999999999999999E-3</v>
      </c>
      <c r="O233" s="349">
        <v>2E-3</v>
      </c>
      <c r="P233" s="347">
        <v>6</v>
      </c>
      <c r="Q233" s="350">
        <v>2</v>
      </c>
    </row>
    <row r="234" spans="1:17" x14ac:dyDescent="0.2">
      <c r="A234" s="314" t="s">
        <v>175</v>
      </c>
      <c r="B234" s="315">
        <v>1</v>
      </c>
      <c r="C234" s="315" t="s">
        <v>13</v>
      </c>
      <c r="D234" s="316" t="s">
        <v>42</v>
      </c>
      <c r="E234" s="346">
        <v>0.89</v>
      </c>
      <c r="F234" s="347">
        <v>-1.5</v>
      </c>
      <c r="G234" s="347">
        <v>6.98</v>
      </c>
      <c r="H234" s="347">
        <v>-1.72</v>
      </c>
      <c r="I234" s="347">
        <v>9.9</v>
      </c>
      <c r="J234" s="347">
        <v>-1.34</v>
      </c>
      <c r="K234" s="347">
        <v>1.57</v>
      </c>
      <c r="L234" s="348">
        <v>-2.21</v>
      </c>
      <c r="M234" s="328">
        <v>7.5000000000000002E-4</v>
      </c>
      <c r="N234" s="329">
        <v>9.7000000000000005E-4</v>
      </c>
      <c r="O234" s="349">
        <v>2E-3</v>
      </c>
      <c r="P234" s="347">
        <v>6</v>
      </c>
      <c r="Q234" s="350">
        <v>2</v>
      </c>
    </row>
    <row r="235" spans="1:17" x14ac:dyDescent="0.2">
      <c r="A235" s="314" t="s">
        <v>175</v>
      </c>
      <c r="B235" s="315">
        <v>2</v>
      </c>
      <c r="C235" s="315" t="s">
        <v>13</v>
      </c>
      <c r="D235" s="316" t="s">
        <v>42</v>
      </c>
      <c r="E235" s="346">
        <v>0.83</v>
      </c>
      <c r="F235" s="347">
        <v>-1.73</v>
      </c>
      <c r="G235" s="347">
        <v>6.99</v>
      </c>
      <c r="H235" s="347">
        <v>-1.72</v>
      </c>
      <c r="I235" s="347">
        <v>9.99</v>
      </c>
      <c r="J235" s="347">
        <v>-1.34</v>
      </c>
      <c r="K235" s="347">
        <v>1.35</v>
      </c>
      <c r="L235" s="348">
        <v>-2.0699999999999998</v>
      </c>
      <c r="M235" s="328">
        <v>7.5000000000000002E-4</v>
      </c>
      <c r="N235" s="329">
        <v>9.7999999999999997E-4</v>
      </c>
      <c r="O235" s="349">
        <v>2E-3</v>
      </c>
      <c r="P235" s="347">
        <v>6</v>
      </c>
      <c r="Q235" s="350">
        <v>2</v>
      </c>
    </row>
    <row r="236" spans="1:17" x14ac:dyDescent="0.2">
      <c r="A236" s="314" t="s">
        <v>175</v>
      </c>
      <c r="B236" s="315">
        <v>3</v>
      </c>
      <c r="C236" s="315" t="s">
        <v>13</v>
      </c>
      <c r="D236" s="316" t="s">
        <v>42</v>
      </c>
      <c r="E236" s="346">
        <v>0.95</v>
      </c>
      <c r="F236" s="347">
        <v>-1.8</v>
      </c>
      <c r="G236" s="347">
        <v>7.1</v>
      </c>
      <c r="H236" s="347">
        <v>-1.72</v>
      </c>
      <c r="I236" s="347">
        <v>10.28</v>
      </c>
      <c r="J236" s="347">
        <v>-1.32</v>
      </c>
      <c r="K236" s="347">
        <v>2.19</v>
      </c>
      <c r="L236" s="348">
        <v>-2.99</v>
      </c>
      <c r="M236" s="328">
        <v>7.5000000000000002E-4</v>
      </c>
      <c r="N236" s="329">
        <v>1.0200000000000001E-3</v>
      </c>
      <c r="O236" s="349">
        <v>2E-3</v>
      </c>
      <c r="P236" s="347">
        <v>6</v>
      </c>
      <c r="Q236" s="350">
        <v>2</v>
      </c>
    </row>
    <row r="237" spans="1:17" x14ac:dyDescent="0.2">
      <c r="A237" s="314" t="s">
        <v>175</v>
      </c>
      <c r="B237" s="315">
        <v>4</v>
      </c>
      <c r="C237" s="315" t="s">
        <v>13</v>
      </c>
      <c r="D237" s="316" t="s">
        <v>42</v>
      </c>
      <c r="E237" s="346">
        <v>0.7</v>
      </c>
      <c r="F237" s="347">
        <v>-1.27</v>
      </c>
      <c r="G237" s="347">
        <v>7.23</v>
      </c>
      <c r="H237" s="347">
        <v>-1.72</v>
      </c>
      <c r="I237" s="347">
        <v>10.14</v>
      </c>
      <c r="J237" s="347">
        <v>-1.33</v>
      </c>
      <c r="K237" s="347">
        <v>1.81</v>
      </c>
      <c r="L237" s="348">
        <v>-2.79</v>
      </c>
      <c r="M237" s="328">
        <v>7.5000000000000002E-4</v>
      </c>
      <c r="N237" s="329">
        <v>1E-3</v>
      </c>
      <c r="O237" s="349">
        <v>2E-3</v>
      </c>
      <c r="P237" s="347">
        <v>6</v>
      </c>
      <c r="Q237" s="350">
        <v>2</v>
      </c>
    </row>
    <row r="238" spans="1:17" x14ac:dyDescent="0.2">
      <c r="A238" s="314" t="s">
        <v>175</v>
      </c>
      <c r="B238" s="315">
        <v>5</v>
      </c>
      <c r="C238" s="315" t="s">
        <v>13</v>
      </c>
      <c r="D238" s="316" t="s">
        <v>42</v>
      </c>
      <c r="E238" s="346">
        <v>1.17</v>
      </c>
      <c r="F238" s="347">
        <v>-1.85</v>
      </c>
      <c r="G238" s="347">
        <v>7.22</v>
      </c>
      <c r="H238" s="347">
        <v>-1.73</v>
      </c>
      <c r="I238" s="347">
        <v>10.09</v>
      </c>
      <c r="J238" s="347">
        <v>-1.32</v>
      </c>
      <c r="K238" s="347">
        <v>1.39</v>
      </c>
      <c r="L238" s="348">
        <v>-2.35</v>
      </c>
      <c r="M238" s="328">
        <v>7.5000000000000002E-4</v>
      </c>
      <c r="N238" s="329">
        <v>9.8999999999999999E-4</v>
      </c>
      <c r="O238" s="349">
        <v>2E-3</v>
      </c>
      <c r="P238" s="347">
        <v>6</v>
      </c>
      <c r="Q238" s="350">
        <v>2</v>
      </c>
    </row>
    <row r="239" spans="1:17" x14ac:dyDescent="0.2">
      <c r="A239" s="314" t="s">
        <v>175</v>
      </c>
      <c r="B239" s="315">
        <v>6</v>
      </c>
      <c r="C239" s="315" t="s">
        <v>13</v>
      </c>
      <c r="D239" s="316" t="s">
        <v>42</v>
      </c>
      <c r="E239" s="346">
        <v>0.87</v>
      </c>
      <c r="F239" s="347">
        <v>-1.48</v>
      </c>
      <c r="G239" s="347">
        <v>7.2</v>
      </c>
      <c r="H239" s="347">
        <v>-1.75</v>
      </c>
      <c r="I239" s="347">
        <v>10.15</v>
      </c>
      <c r="J239" s="347">
        <v>-1.31</v>
      </c>
      <c r="K239" s="347">
        <v>1.41</v>
      </c>
      <c r="L239" s="348">
        <v>-2.39</v>
      </c>
      <c r="M239" s="328">
        <v>7.3999999999999999E-4</v>
      </c>
      <c r="N239" s="329">
        <v>1E-3</v>
      </c>
      <c r="O239" s="349">
        <v>2E-3</v>
      </c>
      <c r="P239" s="347">
        <v>6</v>
      </c>
      <c r="Q239" s="350">
        <v>2</v>
      </c>
    </row>
    <row r="240" spans="1:17" x14ac:dyDescent="0.2">
      <c r="A240" s="314" t="s">
        <v>175</v>
      </c>
      <c r="B240" s="315">
        <v>7</v>
      </c>
      <c r="C240" s="315" t="s">
        <v>13</v>
      </c>
      <c r="D240" s="316" t="s">
        <v>42</v>
      </c>
      <c r="E240" s="346">
        <v>1.23</v>
      </c>
      <c r="F240" s="347">
        <v>-2.0499999999999998</v>
      </c>
      <c r="G240" s="347">
        <v>7.37</v>
      </c>
      <c r="H240" s="347">
        <v>-1.72</v>
      </c>
      <c r="I240" s="347">
        <v>10.28</v>
      </c>
      <c r="J240" s="347">
        <v>-1.3</v>
      </c>
      <c r="K240" s="347">
        <v>1.3</v>
      </c>
      <c r="L240" s="348">
        <v>-2.0699999999999998</v>
      </c>
      <c r="M240" s="328">
        <v>7.5000000000000002E-4</v>
      </c>
      <c r="N240" s="329">
        <v>1.01E-3</v>
      </c>
      <c r="O240" s="349">
        <v>2E-3</v>
      </c>
      <c r="P240" s="347">
        <v>6</v>
      </c>
      <c r="Q240" s="350">
        <v>2</v>
      </c>
    </row>
    <row r="241" spans="1:17" x14ac:dyDescent="0.2">
      <c r="A241" s="314" t="s">
        <v>175</v>
      </c>
      <c r="B241" s="315">
        <v>8</v>
      </c>
      <c r="C241" s="315" t="s">
        <v>13</v>
      </c>
      <c r="D241" s="316" t="s">
        <v>42</v>
      </c>
      <c r="E241" s="346">
        <v>2.25</v>
      </c>
      <c r="F241" s="347">
        <v>-2.94</v>
      </c>
      <c r="G241" s="347">
        <v>7.38</v>
      </c>
      <c r="H241" s="347">
        <v>-1.71</v>
      </c>
      <c r="I241" s="347">
        <v>10.130000000000001</v>
      </c>
      <c r="J241" s="347">
        <v>-1.31</v>
      </c>
      <c r="K241" s="347">
        <v>2.12</v>
      </c>
      <c r="L241" s="348">
        <v>-2.96</v>
      </c>
      <c r="M241" s="328">
        <v>7.3999999999999999E-4</v>
      </c>
      <c r="N241" s="329">
        <v>1.01E-3</v>
      </c>
      <c r="O241" s="349">
        <v>2E-3</v>
      </c>
      <c r="P241" s="347">
        <v>6</v>
      </c>
      <c r="Q241" s="350">
        <v>2</v>
      </c>
    </row>
    <row r="242" spans="1:17" x14ac:dyDescent="0.2">
      <c r="A242" s="314" t="s">
        <v>175</v>
      </c>
      <c r="B242" s="315">
        <v>9</v>
      </c>
      <c r="C242" s="315" t="s">
        <v>13</v>
      </c>
      <c r="D242" s="316" t="s">
        <v>42</v>
      </c>
      <c r="E242" s="346">
        <v>0.99</v>
      </c>
      <c r="F242" s="347">
        <v>-1.7</v>
      </c>
      <c r="G242" s="347">
        <v>7.47</v>
      </c>
      <c r="H242" s="347">
        <v>-1.71</v>
      </c>
      <c r="I242" s="347">
        <v>10.34</v>
      </c>
      <c r="J242" s="347">
        <v>-1.29</v>
      </c>
      <c r="K242" s="347">
        <v>2.37</v>
      </c>
      <c r="L242" s="348">
        <v>-3.13</v>
      </c>
      <c r="M242" s="328">
        <v>7.3999999999999999E-4</v>
      </c>
      <c r="N242" s="329">
        <v>1.0399999999999999E-3</v>
      </c>
      <c r="O242" s="349">
        <v>2E-3</v>
      </c>
      <c r="P242" s="347">
        <v>6</v>
      </c>
      <c r="Q242" s="350">
        <v>2</v>
      </c>
    </row>
    <row r="243" spans="1:17" x14ac:dyDescent="0.2">
      <c r="A243" s="314" t="s">
        <v>175</v>
      </c>
      <c r="B243" s="315">
        <v>10</v>
      </c>
      <c r="C243" s="315" t="s">
        <v>13</v>
      </c>
      <c r="D243" s="316" t="s">
        <v>42</v>
      </c>
      <c r="E243" s="346">
        <v>1.41</v>
      </c>
      <c r="F243" s="347">
        <v>-2.09</v>
      </c>
      <c r="G243" s="347">
        <v>7.54</v>
      </c>
      <c r="H243" s="347">
        <v>-1.71</v>
      </c>
      <c r="I243" s="347">
        <v>10.220000000000001</v>
      </c>
      <c r="J243" s="347">
        <v>-1.31</v>
      </c>
      <c r="K243" s="347">
        <v>1.1399999999999999</v>
      </c>
      <c r="L243" s="348">
        <v>-1.8</v>
      </c>
      <c r="M243" s="328">
        <v>7.3999999999999999E-4</v>
      </c>
      <c r="N243" s="329">
        <v>1.01E-3</v>
      </c>
      <c r="O243" s="349">
        <v>2E-3</v>
      </c>
      <c r="P243" s="347">
        <v>6</v>
      </c>
      <c r="Q243" s="350">
        <v>2</v>
      </c>
    </row>
    <row r="244" spans="1:17" x14ac:dyDescent="0.2">
      <c r="A244" s="314" t="s">
        <v>175</v>
      </c>
      <c r="B244" s="315">
        <v>11</v>
      </c>
      <c r="C244" s="315" t="s">
        <v>13</v>
      </c>
      <c r="D244" s="316" t="s">
        <v>42</v>
      </c>
      <c r="E244" s="346">
        <v>0.79</v>
      </c>
      <c r="F244" s="347">
        <v>-1.24</v>
      </c>
      <c r="G244" s="347">
        <v>7.64</v>
      </c>
      <c r="H244" s="347">
        <v>-1.7</v>
      </c>
      <c r="I244" s="347">
        <v>10.220000000000001</v>
      </c>
      <c r="J244" s="347">
        <v>-1.31</v>
      </c>
      <c r="K244" s="347">
        <v>1.4</v>
      </c>
      <c r="L244" s="348">
        <v>-2.56</v>
      </c>
      <c r="M244" s="328">
        <v>7.5000000000000002E-4</v>
      </c>
      <c r="N244" s="329">
        <v>1.0200000000000001E-3</v>
      </c>
      <c r="O244" s="349">
        <v>2E-3</v>
      </c>
      <c r="P244" s="347">
        <v>6</v>
      </c>
      <c r="Q244" s="350">
        <v>2</v>
      </c>
    </row>
    <row r="245" spans="1:17" x14ac:dyDescent="0.2">
      <c r="A245" s="314" t="s">
        <v>175</v>
      </c>
      <c r="B245" s="315">
        <v>12</v>
      </c>
      <c r="C245" s="315" t="s">
        <v>13</v>
      </c>
      <c r="D245" s="316" t="s">
        <v>42</v>
      </c>
      <c r="E245" s="346">
        <v>1.37</v>
      </c>
      <c r="F245" s="347">
        <v>-2.0099999999999998</v>
      </c>
      <c r="G245" s="347">
        <v>7.78</v>
      </c>
      <c r="H245" s="347">
        <v>-1.68</v>
      </c>
      <c r="I245" s="347">
        <v>10.3</v>
      </c>
      <c r="J245" s="347">
        <v>-1.3</v>
      </c>
      <c r="K245" s="347">
        <v>1.28</v>
      </c>
      <c r="L245" s="348">
        <v>-2.12</v>
      </c>
      <c r="M245" s="328">
        <v>7.5000000000000002E-4</v>
      </c>
      <c r="N245" s="329">
        <v>1.0300000000000001E-3</v>
      </c>
      <c r="O245" s="349">
        <v>2E-3</v>
      </c>
      <c r="P245" s="347">
        <v>6</v>
      </c>
      <c r="Q245" s="350">
        <v>2</v>
      </c>
    </row>
    <row r="246" spans="1:17" x14ac:dyDescent="0.2">
      <c r="A246" s="314" t="s">
        <v>175</v>
      </c>
      <c r="B246" s="315">
        <v>13</v>
      </c>
      <c r="C246" s="315" t="s">
        <v>13</v>
      </c>
      <c r="D246" s="316" t="s">
        <v>42</v>
      </c>
      <c r="E246" s="346">
        <v>1.21</v>
      </c>
      <c r="F246" s="347">
        <v>-1.74</v>
      </c>
      <c r="G246" s="347">
        <v>7.75</v>
      </c>
      <c r="H246" s="347">
        <v>-1.7</v>
      </c>
      <c r="I246" s="347">
        <v>10.49</v>
      </c>
      <c r="J246" s="347">
        <v>-1.29</v>
      </c>
      <c r="K246" s="347">
        <v>1.68</v>
      </c>
      <c r="L246" s="348">
        <v>-2.6</v>
      </c>
      <c r="M246" s="328">
        <v>7.5000000000000002E-4</v>
      </c>
      <c r="N246" s="329">
        <v>1.0499999999999999E-3</v>
      </c>
      <c r="O246" s="349">
        <v>2E-3</v>
      </c>
      <c r="P246" s="347">
        <v>6</v>
      </c>
      <c r="Q246" s="350">
        <v>2</v>
      </c>
    </row>
    <row r="247" spans="1:17" x14ac:dyDescent="0.2">
      <c r="A247" s="314" t="s">
        <v>175</v>
      </c>
      <c r="B247" s="315">
        <v>14</v>
      </c>
      <c r="C247" s="315" t="s">
        <v>13</v>
      </c>
      <c r="D247" s="316" t="s">
        <v>42</v>
      </c>
      <c r="E247" s="346">
        <v>2.06</v>
      </c>
      <c r="F247" s="347">
        <v>-2.63</v>
      </c>
      <c r="G247" s="347">
        <v>7.85</v>
      </c>
      <c r="H247" s="347">
        <v>-1.68</v>
      </c>
      <c r="I247" s="347">
        <v>10.56</v>
      </c>
      <c r="J247" s="347">
        <v>-1.29</v>
      </c>
      <c r="K247" s="347">
        <v>1.49</v>
      </c>
      <c r="L247" s="348">
        <v>-2.37</v>
      </c>
      <c r="M247" s="328">
        <v>7.5000000000000002E-4</v>
      </c>
      <c r="N247" s="329">
        <v>1.06E-3</v>
      </c>
      <c r="O247" s="349">
        <v>2E-3</v>
      </c>
      <c r="P247" s="347">
        <v>6</v>
      </c>
      <c r="Q247" s="350">
        <v>2</v>
      </c>
    </row>
    <row r="248" spans="1:17" x14ac:dyDescent="0.2">
      <c r="A248" s="314" t="s">
        <v>175</v>
      </c>
      <c r="B248" s="315">
        <v>15</v>
      </c>
      <c r="C248" s="315" t="s">
        <v>13</v>
      </c>
      <c r="D248" s="316" t="s">
        <v>42</v>
      </c>
      <c r="E248" s="346">
        <v>0.91</v>
      </c>
      <c r="F248" s="347">
        <v>-1.33</v>
      </c>
      <c r="G248" s="347">
        <v>7.99</v>
      </c>
      <c r="H248" s="347">
        <v>-1.65</v>
      </c>
      <c r="I248" s="347">
        <v>10.44</v>
      </c>
      <c r="J248" s="347">
        <v>-1.3</v>
      </c>
      <c r="K248" s="347">
        <v>1.4</v>
      </c>
      <c r="L248" s="348">
        <v>-2.2599999999999998</v>
      </c>
      <c r="M248" s="328">
        <v>7.5000000000000002E-4</v>
      </c>
      <c r="N248" s="329">
        <v>1.0399999999999999E-3</v>
      </c>
      <c r="O248" s="349">
        <v>2E-3</v>
      </c>
      <c r="P248" s="347">
        <v>6</v>
      </c>
      <c r="Q248" s="350">
        <v>2</v>
      </c>
    </row>
    <row r="249" spans="1:17" x14ac:dyDescent="0.2">
      <c r="A249" s="314" t="s">
        <v>175</v>
      </c>
      <c r="B249" s="315">
        <v>16</v>
      </c>
      <c r="C249" s="315" t="s">
        <v>13</v>
      </c>
      <c r="D249" s="316" t="s">
        <v>42</v>
      </c>
      <c r="E249" s="346">
        <v>2.5299999999999998</v>
      </c>
      <c r="F249" s="347">
        <v>-3.02</v>
      </c>
      <c r="G249" s="347">
        <v>8.08</v>
      </c>
      <c r="H249" s="347">
        <v>-1.65</v>
      </c>
      <c r="I249" s="347">
        <v>10.55</v>
      </c>
      <c r="J249" s="347">
        <v>-1.29</v>
      </c>
      <c r="K249" s="347">
        <v>1.38</v>
      </c>
      <c r="L249" s="348">
        <v>-1.93</v>
      </c>
      <c r="M249" s="328">
        <v>7.6000000000000004E-4</v>
      </c>
      <c r="N249" s="329">
        <v>1.06E-3</v>
      </c>
      <c r="O249" s="349">
        <v>2E-3</v>
      </c>
      <c r="P249" s="347">
        <v>6</v>
      </c>
      <c r="Q249" s="350">
        <v>2</v>
      </c>
    </row>
    <row r="250" spans="1:17" x14ac:dyDescent="0.2">
      <c r="A250" s="314" t="s">
        <v>176</v>
      </c>
      <c r="B250" s="315">
        <v>1</v>
      </c>
      <c r="C250" s="315" t="s">
        <v>12</v>
      </c>
      <c r="D250" s="316" t="s">
        <v>42</v>
      </c>
      <c r="E250" s="346">
        <v>2.1</v>
      </c>
      <c r="F250" s="347">
        <v>-2.42</v>
      </c>
      <c r="G250" s="347">
        <v>8.44</v>
      </c>
      <c r="H250" s="347">
        <v>-1.49</v>
      </c>
      <c r="I250" s="347">
        <v>11.49</v>
      </c>
      <c r="J250" s="347">
        <v>-1.36</v>
      </c>
      <c r="K250" s="347">
        <v>1.1200000000000001</v>
      </c>
      <c r="L250" s="348">
        <v>-2.67</v>
      </c>
      <c r="M250" s="328">
        <v>8.1999999999999998E-4</v>
      </c>
      <c r="N250" s="329">
        <v>1.7000000000000001E-4</v>
      </c>
      <c r="O250" s="349">
        <v>2E-3</v>
      </c>
      <c r="P250" s="347">
        <v>6</v>
      </c>
      <c r="Q250" s="350">
        <v>2</v>
      </c>
    </row>
    <row r="251" spans="1:17" x14ac:dyDescent="0.2">
      <c r="A251" s="314" t="s">
        <v>176</v>
      </c>
      <c r="B251" s="315">
        <v>2</v>
      </c>
      <c r="C251" s="315" t="s">
        <v>12</v>
      </c>
      <c r="D251" s="316" t="s">
        <v>42</v>
      </c>
      <c r="E251" s="346">
        <v>4.03</v>
      </c>
      <c r="F251" s="347">
        <v>-3.18</v>
      </c>
      <c r="G251" s="347">
        <v>8.61</v>
      </c>
      <c r="H251" s="347">
        <v>-1.47</v>
      </c>
      <c r="I251" s="347">
        <v>11.58</v>
      </c>
      <c r="J251" s="347">
        <v>-1.36</v>
      </c>
      <c r="K251" s="347">
        <v>1.35</v>
      </c>
      <c r="L251" s="348">
        <v>-2.3199999999999998</v>
      </c>
      <c r="M251" s="328">
        <v>8.1999999999999998E-4</v>
      </c>
      <c r="N251" s="329">
        <v>1.9000000000000001E-4</v>
      </c>
      <c r="O251" s="349">
        <v>2E-3</v>
      </c>
      <c r="P251" s="347">
        <v>6</v>
      </c>
      <c r="Q251" s="350">
        <v>2</v>
      </c>
    </row>
    <row r="252" spans="1:17" x14ac:dyDescent="0.2">
      <c r="A252" s="314" t="s">
        <v>176</v>
      </c>
      <c r="B252" s="315">
        <v>3</v>
      </c>
      <c r="C252" s="315" t="s">
        <v>12</v>
      </c>
      <c r="D252" s="316" t="s">
        <v>42</v>
      </c>
      <c r="E252" s="346">
        <v>2.29</v>
      </c>
      <c r="F252" s="347">
        <v>-2.4700000000000002</v>
      </c>
      <c r="G252" s="347">
        <v>8.85</v>
      </c>
      <c r="H252" s="347">
        <v>-1.46</v>
      </c>
      <c r="I252" s="347">
        <v>11.75</v>
      </c>
      <c r="J252" s="347">
        <v>-1.35</v>
      </c>
      <c r="K252" s="347">
        <v>1.21</v>
      </c>
      <c r="L252" s="348">
        <v>-2.27</v>
      </c>
      <c r="M252" s="328">
        <v>8.3000000000000001E-4</v>
      </c>
      <c r="N252" s="329">
        <v>1.7000000000000001E-4</v>
      </c>
      <c r="O252" s="349">
        <v>2E-3</v>
      </c>
      <c r="P252" s="347">
        <v>6</v>
      </c>
      <c r="Q252" s="350">
        <v>2</v>
      </c>
    </row>
    <row r="253" spans="1:17" x14ac:dyDescent="0.2">
      <c r="A253" s="314" t="s">
        <v>176</v>
      </c>
      <c r="B253" s="315">
        <v>4</v>
      </c>
      <c r="C253" s="315" t="s">
        <v>12</v>
      </c>
      <c r="D253" s="316" t="s">
        <v>42</v>
      </c>
      <c r="E253" s="346">
        <v>2.35</v>
      </c>
      <c r="F253" s="347">
        <v>-2.4900000000000002</v>
      </c>
      <c r="G253" s="347">
        <v>8.9499999999999993</v>
      </c>
      <c r="H253" s="347">
        <v>-1.46</v>
      </c>
      <c r="I253" s="347">
        <v>11.91</v>
      </c>
      <c r="J253" s="347">
        <v>-1.34</v>
      </c>
      <c r="K253" s="347">
        <v>1.17</v>
      </c>
      <c r="L253" s="348">
        <v>-2.65</v>
      </c>
      <c r="M253" s="328">
        <v>8.3000000000000001E-4</v>
      </c>
      <c r="N253" s="329">
        <v>1.7000000000000001E-4</v>
      </c>
      <c r="O253" s="349">
        <v>2E-3</v>
      </c>
      <c r="P253" s="347">
        <v>6</v>
      </c>
      <c r="Q253" s="350">
        <v>2</v>
      </c>
    </row>
    <row r="254" spans="1:17" x14ac:dyDescent="0.2">
      <c r="A254" s="314" t="s">
        <v>176</v>
      </c>
      <c r="B254" s="315">
        <v>5</v>
      </c>
      <c r="C254" s="315" t="s">
        <v>12</v>
      </c>
      <c r="D254" s="316" t="s">
        <v>42</v>
      </c>
      <c r="E254" s="346">
        <v>4.9800000000000004</v>
      </c>
      <c r="F254" s="347">
        <v>-3.35</v>
      </c>
      <c r="G254" s="347">
        <v>8.99</v>
      </c>
      <c r="H254" s="347">
        <v>-1.46</v>
      </c>
      <c r="I254" s="347">
        <v>12.21</v>
      </c>
      <c r="J254" s="347">
        <v>-1.33</v>
      </c>
      <c r="K254" s="347">
        <v>1.18</v>
      </c>
      <c r="L254" s="348">
        <v>-3</v>
      </c>
      <c r="M254" s="328">
        <v>8.1999999999999998E-4</v>
      </c>
      <c r="N254" s="329">
        <v>1.9000000000000001E-4</v>
      </c>
      <c r="O254" s="349">
        <v>2E-3</v>
      </c>
      <c r="P254" s="347">
        <v>6</v>
      </c>
      <c r="Q254" s="350">
        <v>2</v>
      </c>
    </row>
    <row r="255" spans="1:17" x14ac:dyDescent="0.2">
      <c r="A255" s="314" t="s">
        <v>176</v>
      </c>
      <c r="B255" s="315">
        <v>6</v>
      </c>
      <c r="C255" s="315" t="s">
        <v>12</v>
      </c>
      <c r="D255" s="316" t="s">
        <v>42</v>
      </c>
      <c r="E255" s="346">
        <v>4.62</v>
      </c>
      <c r="F255" s="347">
        <v>-3.27</v>
      </c>
      <c r="G255" s="347">
        <v>9.16</v>
      </c>
      <c r="H255" s="347">
        <v>-1.45</v>
      </c>
      <c r="I255" s="347">
        <v>12.34</v>
      </c>
      <c r="J255" s="347">
        <v>-1.33</v>
      </c>
      <c r="K255" s="347">
        <v>1.08</v>
      </c>
      <c r="L255" s="348">
        <v>-2.59</v>
      </c>
      <c r="M255" s="328">
        <v>8.3000000000000001E-4</v>
      </c>
      <c r="N255" s="329">
        <v>1.6000000000000001E-4</v>
      </c>
      <c r="O255" s="349">
        <v>2E-3</v>
      </c>
      <c r="P255" s="347">
        <v>6</v>
      </c>
      <c r="Q255" s="350">
        <v>2</v>
      </c>
    </row>
    <row r="256" spans="1:17" x14ac:dyDescent="0.2">
      <c r="A256" s="314" t="s">
        <v>176</v>
      </c>
      <c r="B256" s="315">
        <v>7</v>
      </c>
      <c r="C256" s="315" t="s">
        <v>12</v>
      </c>
      <c r="D256" s="316" t="s">
        <v>42</v>
      </c>
      <c r="E256" s="346">
        <v>2.2799999999999998</v>
      </c>
      <c r="F256" s="347">
        <v>-2.2599999999999998</v>
      </c>
      <c r="G256" s="347">
        <v>9.52</v>
      </c>
      <c r="H256" s="347">
        <v>-1.44</v>
      </c>
      <c r="I256" s="347">
        <v>12.23</v>
      </c>
      <c r="J256" s="347">
        <v>-1.33</v>
      </c>
      <c r="K256" s="347">
        <v>1.2</v>
      </c>
      <c r="L256" s="348">
        <v>-2.98</v>
      </c>
      <c r="M256" s="328">
        <v>8.4000000000000003E-4</v>
      </c>
      <c r="N256" s="329">
        <v>1.9000000000000001E-4</v>
      </c>
      <c r="O256" s="349">
        <v>2E-3</v>
      </c>
      <c r="P256" s="347">
        <v>6</v>
      </c>
      <c r="Q256" s="350">
        <v>2</v>
      </c>
    </row>
    <row r="257" spans="1:17" x14ac:dyDescent="0.2">
      <c r="A257" s="314" t="s">
        <v>176</v>
      </c>
      <c r="B257" s="315">
        <v>8</v>
      </c>
      <c r="C257" s="315" t="s">
        <v>12</v>
      </c>
      <c r="D257" s="316" t="s">
        <v>42</v>
      </c>
      <c r="E257" s="346">
        <v>1.77</v>
      </c>
      <c r="F257" s="347">
        <v>-2.2200000000000002</v>
      </c>
      <c r="G257" s="347">
        <v>9.6</v>
      </c>
      <c r="H257" s="347">
        <v>-1.43</v>
      </c>
      <c r="I257" s="347">
        <v>12.84</v>
      </c>
      <c r="J257" s="347">
        <v>-1.3</v>
      </c>
      <c r="K257" s="347">
        <v>1.1399999999999999</v>
      </c>
      <c r="L257" s="348">
        <v>-2.4300000000000002</v>
      </c>
      <c r="M257" s="328">
        <v>8.4000000000000003E-4</v>
      </c>
      <c r="N257" s="329">
        <v>1.6000000000000001E-4</v>
      </c>
      <c r="O257" s="349">
        <v>2E-3</v>
      </c>
      <c r="P257" s="347">
        <v>6</v>
      </c>
      <c r="Q257" s="350">
        <v>2</v>
      </c>
    </row>
    <row r="258" spans="1:17" x14ac:dyDescent="0.2">
      <c r="A258" s="314" t="s">
        <v>176</v>
      </c>
      <c r="B258" s="315">
        <v>9</v>
      </c>
      <c r="C258" s="315" t="s">
        <v>12</v>
      </c>
      <c r="D258" s="316" t="s">
        <v>42</v>
      </c>
      <c r="E258" s="346">
        <v>6.37</v>
      </c>
      <c r="F258" s="347">
        <v>-3.43</v>
      </c>
      <c r="G258" s="347">
        <v>9.69</v>
      </c>
      <c r="H258" s="347">
        <v>-1.44</v>
      </c>
      <c r="I258" s="347">
        <v>12.63</v>
      </c>
      <c r="J258" s="347">
        <v>-1.32</v>
      </c>
      <c r="K258" s="347">
        <v>1.22</v>
      </c>
      <c r="L258" s="348">
        <v>-2.25</v>
      </c>
      <c r="M258" s="328">
        <v>8.3000000000000001E-4</v>
      </c>
      <c r="N258" s="329">
        <v>1.7000000000000001E-4</v>
      </c>
      <c r="O258" s="349">
        <v>2E-3</v>
      </c>
      <c r="P258" s="347">
        <v>6</v>
      </c>
      <c r="Q258" s="350">
        <v>2</v>
      </c>
    </row>
    <row r="259" spans="1:17" x14ac:dyDescent="0.2">
      <c r="A259" s="314" t="s">
        <v>176</v>
      </c>
      <c r="B259" s="315">
        <v>10</v>
      </c>
      <c r="C259" s="315" t="s">
        <v>12</v>
      </c>
      <c r="D259" s="316" t="s">
        <v>42</v>
      </c>
      <c r="E259" s="346">
        <v>16.309999999999999</v>
      </c>
      <c r="F259" s="347">
        <v>-4.6100000000000003</v>
      </c>
      <c r="G259" s="347">
        <v>9.9499999999999993</v>
      </c>
      <c r="H259" s="347">
        <v>-1.44</v>
      </c>
      <c r="I259" s="347">
        <v>13.18</v>
      </c>
      <c r="J259" s="347">
        <v>-1.31</v>
      </c>
      <c r="K259" s="347">
        <v>1.2</v>
      </c>
      <c r="L259" s="348">
        <v>-2.5299999999999998</v>
      </c>
      <c r="M259" s="328">
        <v>8.4000000000000003E-4</v>
      </c>
      <c r="N259" s="329">
        <v>1.8000000000000001E-4</v>
      </c>
      <c r="O259" s="349">
        <v>2E-3</v>
      </c>
      <c r="P259" s="347">
        <v>6</v>
      </c>
      <c r="Q259" s="350">
        <v>2</v>
      </c>
    </row>
    <row r="260" spans="1:17" x14ac:dyDescent="0.2">
      <c r="A260" s="314" t="s">
        <v>176</v>
      </c>
      <c r="B260" s="315">
        <v>11</v>
      </c>
      <c r="C260" s="315" t="s">
        <v>12</v>
      </c>
      <c r="D260" s="316" t="s">
        <v>42</v>
      </c>
      <c r="E260" s="346">
        <v>2.0299999999999998</v>
      </c>
      <c r="F260" s="347">
        <v>-1.95</v>
      </c>
      <c r="G260" s="347">
        <v>10.23</v>
      </c>
      <c r="H260" s="347">
        <v>-1.42</v>
      </c>
      <c r="I260" s="347">
        <v>13.53</v>
      </c>
      <c r="J260" s="347">
        <v>-1.3</v>
      </c>
      <c r="K260" s="347">
        <v>1.28</v>
      </c>
      <c r="L260" s="348">
        <v>-2.52</v>
      </c>
      <c r="M260" s="328">
        <v>8.4999999999999995E-4</v>
      </c>
      <c r="N260" s="329">
        <v>1.9000000000000001E-4</v>
      </c>
      <c r="O260" s="349">
        <v>2E-3</v>
      </c>
      <c r="P260" s="347">
        <v>6</v>
      </c>
      <c r="Q260" s="350">
        <v>2</v>
      </c>
    </row>
    <row r="261" spans="1:17" x14ac:dyDescent="0.2">
      <c r="A261" s="314" t="s">
        <v>176</v>
      </c>
      <c r="B261" s="315">
        <v>12</v>
      </c>
      <c r="C261" s="315" t="s">
        <v>12</v>
      </c>
      <c r="D261" s="316" t="s">
        <v>42</v>
      </c>
      <c r="E261" s="346">
        <v>5.58</v>
      </c>
      <c r="F261" s="347">
        <v>-3.21</v>
      </c>
      <c r="G261" s="347">
        <v>10.29</v>
      </c>
      <c r="H261" s="347">
        <v>-1.43</v>
      </c>
      <c r="I261" s="347">
        <v>13.7</v>
      </c>
      <c r="J261" s="347">
        <v>-1.3</v>
      </c>
      <c r="K261" s="347">
        <v>1.31</v>
      </c>
      <c r="L261" s="348">
        <v>-2.77</v>
      </c>
      <c r="M261" s="328">
        <v>8.4999999999999995E-4</v>
      </c>
      <c r="N261" s="329">
        <v>2.0000000000000001E-4</v>
      </c>
      <c r="O261" s="349">
        <v>2E-3</v>
      </c>
      <c r="P261" s="347">
        <v>6</v>
      </c>
      <c r="Q261" s="350">
        <v>2</v>
      </c>
    </row>
    <row r="262" spans="1:17" x14ac:dyDescent="0.2">
      <c r="A262" s="314" t="s">
        <v>176</v>
      </c>
      <c r="B262" s="315">
        <v>13</v>
      </c>
      <c r="C262" s="315" t="s">
        <v>12</v>
      </c>
      <c r="D262" s="316" t="s">
        <v>42</v>
      </c>
      <c r="E262" s="346">
        <v>1.1000000000000001</v>
      </c>
      <c r="F262" s="347">
        <v>-1.72</v>
      </c>
      <c r="G262" s="347">
        <v>10.54</v>
      </c>
      <c r="H262" s="347">
        <v>-1.42</v>
      </c>
      <c r="I262" s="347">
        <v>13.91</v>
      </c>
      <c r="J262" s="347">
        <v>-1.3</v>
      </c>
      <c r="K262" s="347">
        <v>1.59</v>
      </c>
      <c r="L262" s="348">
        <v>-2.2799999999999998</v>
      </c>
      <c r="M262" s="328">
        <v>8.5999999999999998E-4</v>
      </c>
      <c r="N262" s="329">
        <v>2.2000000000000001E-4</v>
      </c>
      <c r="O262" s="349">
        <v>2E-3</v>
      </c>
      <c r="P262" s="347">
        <v>6</v>
      </c>
      <c r="Q262" s="350">
        <v>2</v>
      </c>
    </row>
    <row r="263" spans="1:17" x14ac:dyDescent="0.2">
      <c r="A263" s="314" t="s">
        <v>176</v>
      </c>
      <c r="B263" s="315">
        <v>14</v>
      </c>
      <c r="C263" s="315" t="s">
        <v>12</v>
      </c>
      <c r="D263" s="316" t="s">
        <v>42</v>
      </c>
      <c r="E263" s="346">
        <v>1.27</v>
      </c>
      <c r="F263" s="347">
        <v>-1.82</v>
      </c>
      <c r="G263" s="347">
        <v>10.51</v>
      </c>
      <c r="H263" s="347">
        <v>-1.41</v>
      </c>
      <c r="I263" s="347">
        <v>13.67</v>
      </c>
      <c r="J263" s="347">
        <v>-1.3</v>
      </c>
      <c r="K263" s="347">
        <v>1.29</v>
      </c>
      <c r="L263" s="348">
        <v>-2.38</v>
      </c>
      <c r="M263" s="328">
        <v>8.4999999999999995E-4</v>
      </c>
      <c r="N263" s="329">
        <v>1.8000000000000001E-4</v>
      </c>
      <c r="O263" s="349">
        <v>2E-3</v>
      </c>
      <c r="P263" s="347">
        <v>6</v>
      </c>
      <c r="Q263" s="350">
        <v>2</v>
      </c>
    </row>
    <row r="264" spans="1:17" x14ac:dyDescent="0.2">
      <c r="A264" s="314" t="s">
        <v>176</v>
      </c>
      <c r="B264" s="315">
        <v>15</v>
      </c>
      <c r="C264" s="315" t="s">
        <v>12</v>
      </c>
      <c r="D264" s="316" t="s">
        <v>42</v>
      </c>
      <c r="E264" s="346">
        <v>2.65</v>
      </c>
      <c r="F264" s="347">
        <v>-2.58</v>
      </c>
      <c r="G264" s="347">
        <v>10.77</v>
      </c>
      <c r="H264" s="347">
        <v>-1.4</v>
      </c>
      <c r="I264" s="347">
        <v>13.65</v>
      </c>
      <c r="J264" s="347">
        <v>-1.31</v>
      </c>
      <c r="K264" s="347">
        <v>1.4</v>
      </c>
      <c r="L264" s="348">
        <v>-2.82</v>
      </c>
      <c r="M264" s="328">
        <v>8.5999999999999998E-4</v>
      </c>
      <c r="N264" s="329">
        <v>2.2000000000000001E-4</v>
      </c>
      <c r="O264" s="349">
        <v>2E-3</v>
      </c>
      <c r="P264" s="347">
        <v>6</v>
      </c>
      <c r="Q264" s="350">
        <v>2</v>
      </c>
    </row>
    <row r="265" spans="1:17" x14ac:dyDescent="0.2">
      <c r="A265" s="314" t="s">
        <v>176</v>
      </c>
      <c r="B265" s="315">
        <v>16</v>
      </c>
      <c r="C265" s="315" t="s">
        <v>12</v>
      </c>
      <c r="D265" s="316" t="s">
        <v>42</v>
      </c>
      <c r="E265" s="346">
        <v>6.21</v>
      </c>
      <c r="F265" s="347">
        <v>-3.41</v>
      </c>
      <c r="G265" s="347">
        <v>10.91</v>
      </c>
      <c r="H265" s="347">
        <v>-1.39</v>
      </c>
      <c r="I265" s="347">
        <v>13.78</v>
      </c>
      <c r="J265" s="347">
        <v>-1.3</v>
      </c>
      <c r="K265" s="347">
        <v>1.4</v>
      </c>
      <c r="L265" s="348">
        <v>-2.2999999999999998</v>
      </c>
      <c r="M265" s="328">
        <v>8.5999999999999998E-4</v>
      </c>
      <c r="N265" s="329">
        <v>2.0000000000000001E-4</v>
      </c>
      <c r="O265" s="349">
        <v>2E-3</v>
      </c>
      <c r="P265" s="347">
        <v>6</v>
      </c>
      <c r="Q265" s="350">
        <v>2</v>
      </c>
    </row>
    <row r="266" spans="1:17" x14ac:dyDescent="0.2">
      <c r="A266" s="314" t="s">
        <v>176</v>
      </c>
      <c r="B266" s="315">
        <v>1</v>
      </c>
      <c r="C266" s="315" t="s">
        <v>13</v>
      </c>
      <c r="D266" s="316" t="s">
        <v>42</v>
      </c>
      <c r="E266" s="346">
        <v>3.5</v>
      </c>
      <c r="F266" s="347">
        <v>-3.09</v>
      </c>
      <c r="G266" s="347">
        <v>8.19</v>
      </c>
      <c r="H266" s="347">
        <v>-1.44</v>
      </c>
      <c r="I266" s="347">
        <v>10.91</v>
      </c>
      <c r="J266" s="347">
        <v>-1.38</v>
      </c>
      <c r="K266" s="347">
        <v>1.33</v>
      </c>
      <c r="L266" s="348">
        <v>-2.66</v>
      </c>
      <c r="M266" s="328">
        <v>8.4000000000000003E-4</v>
      </c>
      <c r="N266" s="329">
        <v>1.9000000000000001E-4</v>
      </c>
      <c r="O266" s="349">
        <v>2E-3</v>
      </c>
      <c r="P266" s="347">
        <v>6</v>
      </c>
      <c r="Q266" s="350">
        <v>2</v>
      </c>
    </row>
    <row r="267" spans="1:17" x14ac:dyDescent="0.2">
      <c r="A267" s="314" t="s">
        <v>176</v>
      </c>
      <c r="B267" s="315">
        <v>2</v>
      </c>
      <c r="C267" s="315" t="s">
        <v>13</v>
      </c>
      <c r="D267" s="316" t="s">
        <v>42</v>
      </c>
      <c r="E267" s="346">
        <v>1.62</v>
      </c>
      <c r="F267" s="347">
        <v>-2.27</v>
      </c>
      <c r="G267" s="347">
        <v>8.1199999999999992</v>
      </c>
      <c r="H267" s="347">
        <v>-1.49</v>
      </c>
      <c r="I267" s="347">
        <v>10.98</v>
      </c>
      <c r="J267" s="347">
        <v>-1.38</v>
      </c>
      <c r="K267" s="347">
        <v>1.33</v>
      </c>
      <c r="L267" s="348">
        <v>-2.2599999999999998</v>
      </c>
      <c r="M267" s="328">
        <v>8.3000000000000001E-4</v>
      </c>
      <c r="N267" s="329">
        <v>1.8000000000000001E-4</v>
      </c>
      <c r="O267" s="349">
        <v>2E-3</v>
      </c>
      <c r="P267" s="347">
        <v>6</v>
      </c>
      <c r="Q267" s="350">
        <v>2</v>
      </c>
    </row>
    <row r="268" spans="1:17" x14ac:dyDescent="0.2">
      <c r="A268" s="314" t="s">
        <v>176</v>
      </c>
      <c r="B268" s="315">
        <v>3</v>
      </c>
      <c r="C268" s="315" t="s">
        <v>13</v>
      </c>
      <c r="D268" s="316" t="s">
        <v>42</v>
      </c>
      <c r="E268" s="346">
        <v>2.2400000000000002</v>
      </c>
      <c r="F268" s="347">
        <v>-2.39</v>
      </c>
      <c r="G268" s="347">
        <v>8.3000000000000007</v>
      </c>
      <c r="H268" s="347">
        <v>-1.45</v>
      </c>
      <c r="I268" s="347">
        <v>11.02</v>
      </c>
      <c r="J268" s="347">
        <v>-1.38</v>
      </c>
      <c r="K268" s="347">
        <v>1.19</v>
      </c>
      <c r="L268" s="348">
        <v>-2.25</v>
      </c>
      <c r="M268" s="328">
        <v>8.3000000000000001E-4</v>
      </c>
      <c r="N268" s="329">
        <v>1.6000000000000001E-4</v>
      </c>
      <c r="O268" s="349">
        <v>2E-3</v>
      </c>
      <c r="P268" s="347">
        <v>6</v>
      </c>
      <c r="Q268" s="350">
        <v>2</v>
      </c>
    </row>
    <row r="269" spans="1:17" x14ac:dyDescent="0.2">
      <c r="A269" s="314" t="s">
        <v>176</v>
      </c>
      <c r="B269" s="315">
        <v>4</v>
      </c>
      <c r="C269" s="315" t="s">
        <v>13</v>
      </c>
      <c r="D269" s="316" t="s">
        <v>42</v>
      </c>
      <c r="E269" s="346">
        <v>1.81</v>
      </c>
      <c r="F269" s="347">
        <v>-2.2000000000000002</v>
      </c>
      <c r="G269" s="347">
        <v>8.36</v>
      </c>
      <c r="H269" s="347">
        <v>-1.45</v>
      </c>
      <c r="I269" s="347">
        <v>11.25</v>
      </c>
      <c r="J269" s="347">
        <v>-1.37</v>
      </c>
      <c r="K269" s="347">
        <v>1.1000000000000001</v>
      </c>
      <c r="L269" s="348">
        <v>-2.4700000000000002</v>
      </c>
      <c r="M269" s="328">
        <v>8.3000000000000001E-4</v>
      </c>
      <c r="N269" s="329">
        <v>1.6000000000000001E-4</v>
      </c>
      <c r="O269" s="349">
        <v>2E-3</v>
      </c>
      <c r="P269" s="347">
        <v>6</v>
      </c>
      <c r="Q269" s="350">
        <v>2</v>
      </c>
    </row>
    <row r="270" spans="1:17" x14ac:dyDescent="0.2">
      <c r="A270" s="314" t="s">
        <v>176</v>
      </c>
      <c r="B270" s="315">
        <v>5</v>
      </c>
      <c r="C270" s="315" t="s">
        <v>13</v>
      </c>
      <c r="D270" s="316" t="s">
        <v>42</v>
      </c>
      <c r="E270" s="346">
        <v>1.56</v>
      </c>
      <c r="F270" s="347">
        <v>-1.91</v>
      </c>
      <c r="G270" s="347">
        <v>8.34</v>
      </c>
      <c r="H270" s="347">
        <v>-1.49</v>
      </c>
      <c r="I270" s="347">
        <v>11.14</v>
      </c>
      <c r="J270" s="347">
        <v>-1.37</v>
      </c>
      <c r="K270" s="347">
        <v>1.2</v>
      </c>
      <c r="L270" s="348">
        <v>-2.39</v>
      </c>
      <c r="M270" s="328">
        <v>8.1999999999999998E-4</v>
      </c>
      <c r="N270" s="329">
        <v>1.7000000000000001E-4</v>
      </c>
      <c r="O270" s="349">
        <v>2E-3</v>
      </c>
      <c r="P270" s="347">
        <v>6</v>
      </c>
      <c r="Q270" s="350">
        <v>2</v>
      </c>
    </row>
    <row r="271" spans="1:17" x14ac:dyDescent="0.2">
      <c r="A271" s="314" t="s">
        <v>176</v>
      </c>
      <c r="B271" s="315">
        <v>6</v>
      </c>
      <c r="C271" s="315" t="s">
        <v>13</v>
      </c>
      <c r="D271" s="316" t="s">
        <v>42</v>
      </c>
      <c r="E271" s="346">
        <v>4.45</v>
      </c>
      <c r="F271" s="347">
        <v>-3.37</v>
      </c>
      <c r="G271" s="347">
        <v>8.51</v>
      </c>
      <c r="H271" s="347">
        <v>-1.44</v>
      </c>
      <c r="I271" s="347">
        <v>11.38</v>
      </c>
      <c r="J271" s="347">
        <v>-1.36</v>
      </c>
      <c r="K271" s="347">
        <v>1.2</v>
      </c>
      <c r="L271" s="348">
        <v>-2.66</v>
      </c>
      <c r="M271" s="328">
        <v>8.1999999999999998E-4</v>
      </c>
      <c r="N271" s="329">
        <v>1.7000000000000001E-4</v>
      </c>
      <c r="O271" s="349">
        <v>2E-3</v>
      </c>
      <c r="P271" s="347">
        <v>6</v>
      </c>
      <c r="Q271" s="350">
        <v>2</v>
      </c>
    </row>
    <row r="272" spans="1:17" x14ac:dyDescent="0.2">
      <c r="A272" s="314" t="s">
        <v>176</v>
      </c>
      <c r="B272" s="315">
        <v>7</v>
      </c>
      <c r="C272" s="315" t="s">
        <v>13</v>
      </c>
      <c r="D272" s="316" t="s">
        <v>42</v>
      </c>
      <c r="E272" s="346">
        <v>13.97</v>
      </c>
      <c r="F272" s="347">
        <v>-4.4800000000000004</v>
      </c>
      <c r="G272" s="347">
        <v>8.5500000000000007</v>
      </c>
      <c r="H272" s="347">
        <v>-1.45</v>
      </c>
      <c r="I272" s="347">
        <v>11.38</v>
      </c>
      <c r="J272" s="347">
        <v>-1.35</v>
      </c>
      <c r="K272" s="347">
        <v>1.2</v>
      </c>
      <c r="L272" s="348">
        <v>-2.17</v>
      </c>
      <c r="M272" s="328">
        <v>8.1999999999999998E-4</v>
      </c>
      <c r="N272" s="329">
        <v>1.6000000000000001E-4</v>
      </c>
      <c r="O272" s="349">
        <v>2E-3</v>
      </c>
      <c r="P272" s="347">
        <v>6</v>
      </c>
      <c r="Q272" s="350">
        <v>2</v>
      </c>
    </row>
    <row r="273" spans="1:17" x14ac:dyDescent="0.2">
      <c r="A273" s="314" t="s">
        <v>176</v>
      </c>
      <c r="B273" s="315">
        <v>8</v>
      </c>
      <c r="C273" s="315" t="s">
        <v>13</v>
      </c>
      <c r="D273" s="316" t="s">
        <v>42</v>
      </c>
      <c r="E273" s="346">
        <v>1.58</v>
      </c>
      <c r="F273" s="347">
        <v>-1.98</v>
      </c>
      <c r="G273" s="347">
        <v>8.7100000000000009</v>
      </c>
      <c r="H273" s="347">
        <v>-1.43</v>
      </c>
      <c r="I273" s="347">
        <v>11.48</v>
      </c>
      <c r="J273" s="347">
        <v>-1.34</v>
      </c>
      <c r="K273" s="347">
        <v>1.1200000000000001</v>
      </c>
      <c r="L273" s="348">
        <v>-2.88</v>
      </c>
      <c r="M273" s="328">
        <v>8.1999999999999998E-4</v>
      </c>
      <c r="N273" s="329">
        <v>1.7000000000000001E-4</v>
      </c>
      <c r="O273" s="349">
        <v>2E-3</v>
      </c>
      <c r="P273" s="347">
        <v>6</v>
      </c>
      <c r="Q273" s="350">
        <v>2</v>
      </c>
    </row>
    <row r="274" spans="1:17" x14ac:dyDescent="0.2">
      <c r="A274" s="314" t="s">
        <v>176</v>
      </c>
      <c r="B274" s="315">
        <v>9</v>
      </c>
      <c r="C274" s="315" t="s">
        <v>13</v>
      </c>
      <c r="D274" s="316" t="s">
        <v>42</v>
      </c>
      <c r="E274" s="346">
        <v>5.8</v>
      </c>
      <c r="F274" s="347">
        <v>-3.56</v>
      </c>
      <c r="G274" s="347">
        <v>8.81</v>
      </c>
      <c r="H274" s="347">
        <v>-1.44</v>
      </c>
      <c r="I274" s="347">
        <v>11.6</v>
      </c>
      <c r="J274" s="347">
        <v>-1.34</v>
      </c>
      <c r="K274" s="347">
        <v>1.23</v>
      </c>
      <c r="L274" s="348">
        <v>-2.4900000000000002</v>
      </c>
      <c r="M274" s="328">
        <v>8.1999999999999998E-4</v>
      </c>
      <c r="N274" s="329">
        <v>1.8000000000000001E-4</v>
      </c>
      <c r="O274" s="349">
        <v>2E-3</v>
      </c>
      <c r="P274" s="347">
        <v>6</v>
      </c>
      <c r="Q274" s="350">
        <v>2</v>
      </c>
    </row>
    <row r="275" spans="1:17" x14ac:dyDescent="0.2">
      <c r="A275" s="314" t="s">
        <v>176</v>
      </c>
      <c r="B275" s="315">
        <v>10</v>
      </c>
      <c r="C275" s="315" t="s">
        <v>13</v>
      </c>
      <c r="D275" s="316" t="s">
        <v>42</v>
      </c>
      <c r="E275" s="346">
        <v>2</v>
      </c>
      <c r="F275" s="347">
        <v>-2.21</v>
      </c>
      <c r="G275" s="347">
        <v>9</v>
      </c>
      <c r="H275" s="347">
        <v>-1.43</v>
      </c>
      <c r="I275" s="347">
        <v>11.67</v>
      </c>
      <c r="J275" s="347">
        <v>-1.34</v>
      </c>
      <c r="K275" s="347">
        <v>1.3</v>
      </c>
      <c r="L275" s="348">
        <v>-2.69</v>
      </c>
      <c r="M275" s="328">
        <v>8.3000000000000001E-4</v>
      </c>
      <c r="N275" s="329">
        <v>1.9000000000000001E-4</v>
      </c>
      <c r="O275" s="349">
        <v>2E-3</v>
      </c>
      <c r="P275" s="347">
        <v>6</v>
      </c>
      <c r="Q275" s="350">
        <v>2</v>
      </c>
    </row>
    <row r="276" spans="1:17" x14ac:dyDescent="0.2">
      <c r="A276" s="314" t="s">
        <v>176</v>
      </c>
      <c r="B276" s="315">
        <v>11</v>
      </c>
      <c r="C276" s="315" t="s">
        <v>13</v>
      </c>
      <c r="D276" s="316" t="s">
        <v>42</v>
      </c>
      <c r="E276" s="346">
        <v>0.93</v>
      </c>
      <c r="F276" s="347">
        <v>-1.64</v>
      </c>
      <c r="G276" s="347">
        <v>8.9600000000000009</v>
      </c>
      <c r="H276" s="347">
        <v>-1.44</v>
      </c>
      <c r="I276" s="347">
        <v>11.86</v>
      </c>
      <c r="J276" s="347">
        <v>-1.33</v>
      </c>
      <c r="K276" s="347">
        <v>1.29</v>
      </c>
      <c r="L276" s="348">
        <v>-2.25</v>
      </c>
      <c r="M276" s="328">
        <v>8.1999999999999998E-4</v>
      </c>
      <c r="N276" s="329">
        <v>1.8000000000000001E-4</v>
      </c>
      <c r="O276" s="349">
        <v>2E-3</v>
      </c>
      <c r="P276" s="347">
        <v>6</v>
      </c>
      <c r="Q276" s="350">
        <v>2</v>
      </c>
    </row>
    <row r="277" spans="1:17" x14ac:dyDescent="0.2">
      <c r="A277" s="314" t="s">
        <v>176</v>
      </c>
      <c r="B277" s="315">
        <v>12</v>
      </c>
      <c r="C277" s="315" t="s">
        <v>13</v>
      </c>
      <c r="D277" s="316" t="s">
        <v>42</v>
      </c>
      <c r="E277" s="346">
        <v>1.31</v>
      </c>
      <c r="F277" s="347">
        <v>-1.65</v>
      </c>
      <c r="G277" s="347">
        <v>9.15</v>
      </c>
      <c r="H277" s="347">
        <v>-1.42</v>
      </c>
      <c r="I277" s="347">
        <v>12.02</v>
      </c>
      <c r="J277" s="347">
        <v>-1.33</v>
      </c>
      <c r="K277" s="347">
        <v>1.48</v>
      </c>
      <c r="L277" s="348">
        <v>-2.78</v>
      </c>
      <c r="M277" s="328">
        <v>8.3000000000000001E-4</v>
      </c>
      <c r="N277" s="329">
        <v>2.3000000000000001E-4</v>
      </c>
      <c r="O277" s="349">
        <v>2E-3</v>
      </c>
      <c r="P277" s="347">
        <v>6</v>
      </c>
      <c r="Q277" s="350">
        <v>2</v>
      </c>
    </row>
    <row r="278" spans="1:17" x14ac:dyDescent="0.2">
      <c r="A278" s="314" t="s">
        <v>176</v>
      </c>
      <c r="B278" s="315">
        <v>13</v>
      </c>
      <c r="C278" s="315" t="s">
        <v>13</v>
      </c>
      <c r="D278" s="316" t="s">
        <v>42</v>
      </c>
      <c r="E278" s="346">
        <v>3.19</v>
      </c>
      <c r="F278" s="347">
        <v>-2.79</v>
      </c>
      <c r="G278" s="347">
        <v>9.3699999999999992</v>
      </c>
      <c r="H278" s="347">
        <v>-1.4</v>
      </c>
      <c r="I278" s="347">
        <v>12.12</v>
      </c>
      <c r="J278" s="347">
        <v>-1.33</v>
      </c>
      <c r="K278" s="347">
        <v>1.65</v>
      </c>
      <c r="L278" s="348">
        <v>-2.92</v>
      </c>
      <c r="M278" s="328">
        <v>8.4000000000000003E-4</v>
      </c>
      <c r="N278" s="329">
        <v>2.5999999999999998E-4</v>
      </c>
      <c r="O278" s="349">
        <v>2E-3</v>
      </c>
      <c r="P278" s="347">
        <v>6</v>
      </c>
      <c r="Q278" s="350">
        <v>2</v>
      </c>
    </row>
    <row r="279" spans="1:17" x14ac:dyDescent="0.2">
      <c r="A279" s="314" t="s">
        <v>176</v>
      </c>
      <c r="B279" s="315">
        <v>14</v>
      </c>
      <c r="C279" s="315" t="s">
        <v>13</v>
      </c>
      <c r="D279" s="316" t="s">
        <v>42</v>
      </c>
      <c r="E279" s="346">
        <v>5.0999999999999996</v>
      </c>
      <c r="F279" s="347">
        <v>-3.41</v>
      </c>
      <c r="G279" s="347">
        <v>9.35</v>
      </c>
      <c r="H279" s="347">
        <v>-1.4</v>
      </c>
      <c r="I279" s="347">
        <v>12.15</v>
      </c>
      <c r="J279" s="347">
        <v>-1.33</v>
      </c>
      <c r="K279" s="347">
        <v>1.21</v>
      </c>
      <c r="L279" s="348">
        <v>-2.67</v>
      </c>
      <c r="M279" s="328">
        <v>8.3000000000000001E-4</v>
      </c>
      <c r="N279" s="329">
        <v>1.8000000000000001E-4</v>
      </c>
      <c r="O279" s="349">
        <v>2E-3</v>
      </c>
      <c r="P279" s="347">
        <v>6</v>
      </c>
      <c r="Q279" s="350">
        <v>2</v>
      </c>
    </row>
    <row r="280" spans="1:17" x14ac:dyDescent="0.2">
      <c r="A280" s="314" t="s">
        <v>176</v>
      </c>
      <c r="B280" s="315">
        <v>15</v>
      </c>
      <c r="C280" s="315" t="s">
        <v>13</v>
      </c>
      <c r="D280" s="316" t="s">
        <v>42</v>
      </c>
      <c r="E280" s="346">
        <v>2.69</v>
      </c>
      <c r="F280" s="347">
        <v>-2.1800000000000002</v>
      </c>
      <c r="G280" s="347">
        <v>9.42</v>
      </c>
      <c r="H280" s="347">
        <v>-1.39</v>
      </c>
      <c r="I280" s="347">
        <v>12.01</v>
      </c>
      <c r="J280" s="347">
        <v>-1.33</v>
      </c>
      <c r="K280" s="347">
        <v>1.38</v>
      </c>
      <c r="L280" s="348">
        <v>-2.46</v>
      </c>
      <c r="M280" s="328">
        <v>8.3000000000000001E-4</v>
      </c>
      <c r="N280" s="329">
        <v>2.0000000000000001E-4</v>
      </c>
      <c r="O280" s="349">
        <v>2E-3</v>
      </c>
      <c r="P280" s="347">
        <v>6</v>
      </c>
      <c r="Q280" s="350">
        <v>2</v>
      </c>
    </row>
    <row r="281" spans="1:17" ht="13.5" thickBot="1" x14ac:dyDescent="0.25">
      <c r="A281" s="317" t="s">
        <v>176</v>
      </c>
      <c r="B281" s="318">
        <v>16</v>
      </c>
      <c r="C281" s="318" t="s">
        <v>13</v>
      </c>
      <c r="D281" s="319" t="s">
        <v>42</v>
      </c>
      <c r="E281" s="351">
        <v>2.33</v>
      </c>
      <c r="F281" s="352">
        <v>-2.31</v>
      </c>
      <c r="G281" s="352">
        <v>9.69</v>
      </c>
      <c r="H281" s="352">
        <v>-1.39</v>
      </c>
      <c r="I281" s="352">
        <v>12.02</v>
      </c>
      <c r="J281" s="352">
        <v>-1.33</v>
      </c>
      <c r="K281" s="352">
        <v>1.26</v>
      </c>
      <c r="L281" s="353">
        <v>-2.5099999999999998</v>
      </c>
      <c r="M281" s="330">
        <v>8.4999999999999995E-4</v>
      </c>
      <c r="N281" s="331">
        <v>1.8000000000000001E-4</v>
      </c>
      <c r="O281" s="354">
        <v>2E-3</v>
      </c>
      <c r="P281" s="352">
        <v>6</v>
      </c>
      <c r="Q281" s="355">
        <v>2</v>
      </c>
    </row>
  </sheetData>
  <mergeCells count="40">
    <mergeCell ref="V4:W4"/>
    <mergeCell ref="X4:Y4"/>
    <mergeCell ref="B2:B5"/>
    <mergeCell ref="C2:C5"/>
    <mergeCell ref="A2:A5"/>
    <mergeCell ref="D2:E3"/>
    <mergeCell ref="D4:D5"/>
    <mergeCell ref="E4:E5"/>
    <mergeCell ref="H4:I4"/>
    <mergeCell ref="V2:AB2"/>
    <mergeCell ref="V3:W3"/>
    <mergeCell ref="X3:Y3"/>
    <mergeCell ref="Z3:Z5"/>
    <mergeCell ref="AA3:AA5"/>
    <mergeCell ref="AB3:AB5"/>
    <mergeCell ref="M24:N24"/>
    <mergeCell ref="O24:O25"/>
    <mergeCell ref="P24:P25"/>
    <mergeCell ref="Q24:Q25"/>
    <mergeCell ref="F2:M2"/>
    <mergeCell ref="N2:U2"/>
    <mergeCell ref="M23:Q23"/>
    <mergeCell ref="J4:K4"/>
    <mergeCell ref="L4:M4"/>
    <mergeCell ref="N4:O4"/>
    <mergeCell ref="P4:Q4"/>
    <mergeCell ref="R4:S4"/>
    <mergeCell ref="T4:U4"/>
    <mergeCell ref="F3:M3"/>
    <mergeCell ref="N3:U3"/>
    <mergeCell ref="F4:G4"/>
    <mergeCell ref="A23:A25"/>
    <mergeCell ref="B23:B25"/>
    <mergeCell ref="C23:C25"/>
    <mergeCell ref="D23:D25"/>
    <mergeCell ref="E23:L23"/>
    <mergeCell ref="E24:F24"/>
    <mergeCell ref="G24:H24"/>
    <mergeCell ref="I24:J24"/>
    <mergeCell ref="K24:L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42"/>
  <sheetViews>
    <sheetView workbookViewId="0">
      <selection activeCell="O32" sqref="O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382" t="s">
        <v>18</v>
      </c>
      <c r="F2" s="394"/>
      <c r="G2" s="394"/>
      <c r="H2" s="394"/>
      <c r="I2" s="394"/>
      <c r="J2" s="394"/>
      <c r="K2" s="394"/>
      <c r="L2" s="395"/>
      <c r="M2" s="382" t="s">
        <v>28</v>
      </c>
      <c r="N2" s="394"/>
      <c r="O2" s="394"/>
      <c r="P2" s="394"/>
      <c r="Q2" s="394"/>
      <c r="R2" s="394"/>
      <c r="S2" s="394"/>
      <c r="T2" s="395"/>
    </row>
    <row r="3" spans="1:20" x14ac:dyDescent="0.2">
      <c r="A3" s="383"/>
      <c r="B3" s="386"/>
      <c r="C3" s="389"/>
      <c r="D3" s="392"/>
      <c r="E3" s="396" t="s">
        <v>23</v>
      </c>
      <c r="F3" s="397"/>
      <c r="G3" s="397"/>
      <c r="H3" s="398"/>
      <c r="I3" s="399" t="s">
        <v>24</v>
      </c>
      <c r="J3" s="397"/>
      <c r="K3" s="397"/>
      <c r="L3" s="398"/>
      <c r="M3" s="396" t="s">
        <v>23</v>
      </c>
      <c r="N3" s="397"/>
      <c r="O3" s="397"/>
      <c r="P3" s="398"/>
      <c r="Q3" s="399" t="s">
        <v>24</v>
      </c>
      <c r="R3" s="397"/>
      <c r="S3" s="397"/>
      <c r="T3" s="398"/>
    </row>
    <row r="4" spans="1:20" ht="13.5" thickBot="1" x14ac:dyDescent="0.25">
      <c r="A4" s="384"/>
      <c r="B4" s="387"/>
      <c r="C4" s="390"/>
      <c r="D4" s="393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0</v>
      </c>
      <c r="B5" s="24" t="s">
        <v>12</v>
      </c>
      <c r="C5" s="43">
        <v>1</v>
      </c>
      <c r="D5" s="25" t="s">
        <v>26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 x14ac:dyDescent="0.2">
      <c r="A6" s="26" t="s">
        <v>0</v>
      </c>
      <c r="B6" s="27" t="s">
        <v>12</v>
      </c>
      <c r="C6" s="45">
        <v>2</v>
      </c>
      <c r="D6" s="28" t="s">
        <v>26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 x14ac:dyDescent="0.2">
      <c r="A7" s="26" t="s">
        <v>0</v>
      </c>
      <c r="B7" s="27" t="s">
        <v>13</v>
      </c>
      <c r="C7" s="45">
        <v>1</v>
      </c>
      <c r="D7" s="28" t="s">
        <v>26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 x14ac:dyDescent="0.2">
      <c r="A8" s="26" t="s">
        <v>0</v>
      </c>
      <c r="B8" s="29" t="s">
        <v>13</v>
      </c>
      <c r="C8" s="45">
        <v>2</v>
      </c>
      <c r="D8" s="28" t="s">
        <v>26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 x14ac:dyDescent="0.2">
      <c r="A9" s="26" t="s">
        <v>1</v>
      </c>
      <c r="B9" s="27" t="s">
        <v>12</v>
      </c>
      <c r="C9" s="45">
        <v>1</v>
      </c>
      <c r="D9" s="28" t="s">
        <v>26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 x14ac:dyDescent="0.2">
      <c r="A10" s="26" t="s">
        <v>1</v>
      </c>
      <c r="B10" s="27" t="s">
        <v>12</v>
      </c>
      <c r="C10" s="45">
        <v>2</v>
      </c>
      <c r="D10" s="28" t="s">
        <v>26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 x14ac:dyDescent="0.2">
      <c r="A11" s="26" t="s">
        <v>1</v>
      </c>
      <c r="B11" s="29" t="s">
        <v>13</v>
      </c>
      <c r="C11" s="45">
        <v>1</v>
      </c>
      <c r="D11" s="28" t="s">
        <v>26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 x14ac:dyDescent="0.2">
      <c r="A12" s="26" t="s">
        <v>1</v>
      </c>
      <c r="B12" s="27" t="s">
        <v>13</v>
      </c>
      <c r="C12" s="45">
        <v>2</v>
      </c>
      <c r="D12" s="28" t="s">
        <v>26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 x14ac:dyDescent="0.2">
      <c r="A13" s="26" t="s">
        <v>2</v>
      </c>
      <c r="B13" s="27" t="s">
        <v>12</v>
      </c>
      <c r="C13" s="45">
        <v>1</v>
      </c>
      <c r="D13" s="28" t="s">
        <v>26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 x14ac:dyDescent="0.2">
      <c r="A14" s="26" t="s">
        <v>2</v>
      </c>
      <c r="B14" s="29" t="s">
        <v>13</v>
      </c>
      <c r="C14" s="45">
        <v>1</v>
      </c>
      <c r="D14" s="28" t="s">
        <v>26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 x14ac:dyDescent="0.2">
      <c r="A15" s="26" t="s">
        <v>3</v>
      </c>
      <c r="B15" s="27" t="s">
        <v>12</v>
      </c>
      <c r="C15" s="45">
        <v>1</v>
      </c>
      <c r="D15" s="28" t="s">
        <v>26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 x14ac:dyDescent="0.2">
      <c r="A16" s="26" t="s">
        <v>3</v>
      </c>
      <c r="B16" s="27" t="s">
        <v>13</v>
      </c>
      <c r="C16" s="45">
        <v>1</v>
      </c>
      <c r="D16" s="28" t="s">
        <v>26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 x14ac:dyDescent="0.2">
      <c r="A17" s="26" t="s">
        <v>4</v>
      </c>
      <c r="B17" s="29" t="s">
        <v>12</v>
      </c>
      <c r="C17" s="45">
        <v>1</v>
      </c>
      <c r="D17" s="28" t="s">
        <v>26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 x14ac:dyDescent="0.2">
      <c r="A18" s="26" t="s">
        <v>4</v>
      </c>
      <c r="B18" s="27" t="s">
        <v>13</v>
      </c>
      <c r="C18" s="45">
        <v>1</v>
      </c>
      <c r="D18" s="28" t="s">
        <v>26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 x14ac:dyDescent="0.2">
      <c r="A19" s="26" t="s">
        <v>5</v>
      </c>
      <c r="B19" s="27" t="s">
        <v>12</v>
      </c>
      <c r="C19" s="45">
        <v>1</v>
      </c>
      <c r="D19" s="28" t="s">
        <v>26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 x14ac:dyDescent="0.2">
      <c r="A20" s="26" t="s">
        <v>5</v>
      </c>
      <c r="B20" s="29" t="s">
        <v>13</v>
      </c>
      <c r="C20" s="45">
        <v>1</v>
      </c>
      <c r="D20" s="28" t="s">
        <v>26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 x14ac:dyDescent="0.2">
      <c r="A21" s="26" t="s">
        <v>7</v>
      </c>
      <c r="B21" s="27" t="s">
        <v>12</v>
      </c>
      <c r="C21" s="45">
        <v>1</v>
      </c>
      <c r="D21" s="28" t="s">
        <v>26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 x14ac:dyDescent="0.2">
      <c r="A22" s="26" t="s">
        <v>7</v>
      </c>
      <c r="B22" s="27" t="s">
        <v>13</v>
      </c>
      <c r="C22" s="45">
        <v>1</v>
      </c>
      <c r="D22" s="28" t="s">
        <v>26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 x14ac:dyDescent="0.2">
      <c r="A23" s="26" t="s">
        <v>6</v>
      </c>
      <c r="B23" s="29" t="s">
        <v>12</v>
      </c>
      <c r="C23" s="45">
        <v>1</v>
      </c>
      <c r="D23" s="28" t="s">
        <v>26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 x14ac:dyDescent="0.2">
      <c r="A25" s="26" t="s">
        <v>3</v>
      </c>
      <c r="B25" s="27" t="s">
        <v>12</v>
      </c>
      <c r="C25" s="45">
        <v>1</v>
      </c>
      <c r="D25" s="28" t="s">
        <v>27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 x14ac:dyDescent="0.25">
      <c r="L27"/>
      <c r="M27"/>
      <c r="N27"/>
      <c r="O27"/>
    </row>
    <row r="28" spans="1:20" x14ac:dyDescent="0.2">
      <c r="A28" s="382" t="s">
        <v>8</v>
      </c>
      <c r="B28" s="385" t="s">
        <v>10</v>
      </c>
      <c r="C28" s="385" t="s">
        <v>11</v>
      </c>
      <c r="D28" s="388" t="s">
        <v>9</v>
      </c>
      <c r="E28" s="391" t="s">
        <v>25</v>
      </c>
      <c r="F28" s="382" t="s">
        <v>19</v>
      </c>
      <c r="G28" s="394"/>
      <c r="H28" s="394"/>
      <c r="I28" s="394"/>
      <c r="J28" s="394"/>
      <c r="K28" s="394"/>
      <c r="L28" s="394"/>
      <c r="M28" s="395"/>
      <c r="N28"/>
      <c r="O28" s="13" t="s">
        <v>29</v>
      </c>
    </row>
    <row r="29" spans="1:20" x14ac:dyDescent="0.2">
      <c r="A29" s="383"/>
      <c r="B29" s="386"/>
      <c r="C29" s="386"/>
      <c r="D29" s="389"/>
      <c r="E29" s="392"/>
      <c r="F29" s="396" t="s">
        <v>23</v>
      </c>
      <c r="G29" s="400"/>
      <c r="H29" s="401"/>
      <c r="I29" s="398"/>
      <c r="J29" s="402" t="s">
        <v>24</v>
      </c>
      <c r="K29" s="397"/>
      <c r="L29" s="397"/>
      <c r="M29" s="398"/>
      <c r="N29"/>
      <c r="O29" s="13" t="s">
        <v>30</v>
      </c>
    </row>
    <row r="30" spans="1:20" ht="13.5" thickBot="1" x14ac:dyDescent="0.25">
      <c r="A30" s="403"/>
      <c r="B30" s="404"/>
      <c r="C30" s="404"/>
      <c r="D30" s="405"/>
      <c r="E30" s="406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31</v>
      </c>
    </row>
    <row r="31" spans="1:20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32</v>
      </c>
    </row>
    <row r="32" spans="1:20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107</v>
      </c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52</v>
      </c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 x14ac:dyDescent="0.25">
      <c r="A510" s="67" t="s">
        <v>3</v>
      </c>
      <c r="B510" s="68" t="s">
        <v>13</v>
      </c>
      <c r="C510" s="68">
        <v>16</v>
      </c>
      <c r="D510" s="69">
        <v>1</v>
      </c>
      <c r="E510" s="70" t="s">
        <v>27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F28:M28"/>
    <mergeCell ref="F29:I29"/>
    <mergeCell ref="J29:M29"/>
    <mergeCell ref="A28:A30"/>
    <mergeCell ref="B28:B30"/>
    <mergeCell ref="C28:C30"/>
    <mergeCell ref="D28:D30"/>
    <mergeCell ref="E28:E30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46" t="s">
        <v>8</v>
      </c>
      <c r="B2" s="451" t="s">
        <v>10</v>
      </c>
      <c r="C2" s="409" t="s">
        <v>18</v>
      </c>
      <c r="D2" s="436"/>
      <c r="E2" s="436"/>
      <c r="F2" s="436"/>
      <c r="G2" s="436"/>
      <c r="H2" s="436"/>
      <c r="I2" s="436"/>
      <c r="J2" s="436"/>
      <c r="K2" s="436"/>
      <c r="L2" s="436"/>
      <c r="M2" s="408"/>
      <c r="N2" s="409" t="s">
        <v>28</v>
      </c>
      <c r="O2" s="436"/>
      <c r="P2" s="436"/>
      <c r="Q2" s="436"/>
      <c r="R2" s="436"/>
      <c r="S2" s="436"/>
      <c r="T2" s="436"/>
      <c r="U2" s="436"/>
      <c r="V2" s="436"/>
      <c r="W2" s="436"/>
      <c r="X2" s="408"/>
    </row>
    <row r="3" spans="1:24" x14ac:dyDescent="0.2">
      <c r="A3" s="438"/>
      <c r="B3" s="440"/>
      <c r="C3" s="396" t="s">
        <v>83</v>
      </c>
      <c r="D3" s="397"/>
      <c r="E3" s="397"/>
      <c r="F3" s="397"/>
      <c r="G3" s="397"/>
      <c r="H3" s="397"/>
      <c r="I3" s="397"/>
      <c r="J3" s="397"/>
      <c r="K3" s="397"/>
      <c r="L3" s="397"/>
      <c r="M3" s="398"/>
      <c r="N3" s="396" t="s">
        <v>83</v>
      </c>
      <c r="O3" s="397"/>
      <c r="P3" s="397"/>
      <c r="Q3" s="397"/>
      <c r="R3" s="397"/>
      <c r="S3" s="397"/>
      <c r="T3" s="397"/>
      <c r="U3" s="397"/>
      <c r="V3" s="397"/>
      <c r="W3" s="397"/>
      <c r="X3" s="398"/>
    </row>
    <row r="4" spans="1:24" x14ac:dyDescent="0.2">
      <c r="A4" s="487"/>
      <c r="B4" s="489"/>
      <c r="C4" s="396" t="s">
        <v>84</v>
      </c>
      <c r="D4" s="397"/>
      <c r="E4" s="397"/>
      <c r="F4" s="397"/>
      <c r="G4" s="397"/>
      <c r="H4" s="397"/>
      <c r="I4" s="397"/>
      <c r="J4" s="397"/>
      <c r="K4" s="397"/>
      <c r="L4" s="397"/>
      <c r="M4" s="398"/>
      <c r="N4" s="396" t="s">
        <v>84</v>
      </c>
      <c r="O4" s="397"/>
      <c r="P4" s="397"/>
      <c r="Q4" s="397"/>
      <c r="R4" s="397"/>
      <c r="S4" s="397"/>
      <c r="T4" s="397"/>
      <c r="U4" s="397"/>
      <c r="V4" s="397"/>
      <c r="W4" s="397"/>
      <c r="X4" s="398"/>
    </row>
    <row r="5" spans="1:24" ht="13.5" thickBot="1" x14ac:dyDescent="0.25">
      <c r="A5" s="488"/>
      <c r="B5" s="490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4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4">
        <v>55</v>
      </c>
    </row>
    <row r="6" spans="1:24" x14ac:dyDescent="0.2">
      <c r="A6" s="23" t="s">
        <v>37</v>
      </c>
      <c r="B6" s="24" t="s">
        <v>12</v>
      </c>
      <c r="C6" s="100">
        <f>MEDIAN(D29:D60)</f>
        <v>0.77382859645157898</v>
      </c>
      <c r="D6" s="101">
        <f>MEDIAN(E29:E60)</f>
        <v>0.66656036638667948</v>
      </c>
      <c r="E6" s="101">
        <f t="shared" ref="E6:J6" si="0">MEDIAN(F29:F60)</f>
        <v>0.65939816210241498</v>
      </c>
      <c r="F6" s="101">
        <f t="shared" si="0"/>
        <v>0.62853293811752509</v>
      </c>
      <c r="G6" s="101">
        <f t="shared" si="0"/>
        <v>0.63077375066731745</v>
      </c>
      <c r="H6" s="101">
        <f t="shared" si="0"/>
        <v>0.68406622221493052</v>
      </c>
      <c r="I6" s="101">
        <f t="shared" si="0"/>
        <v>0.69988420049640898</v>
      </c>
      <c r="J6" s="101">
        <f t="shared" si="0"/>
        <v>0.73676048108038605</v>
      </c>
      <c r="K6" s="101">
        <f t="shared" ref="K6:M6" si="1">MEDIAN(L29:L60)</f>
        <v>0.7524741748511895</v>
      </c>
      <c r="L6" s="101">
        <f t="shared" si="1"/>
        <v>0.76062288819644752</v>
      </c>
      <c r="M6" s="102">
        <f t="shared" si="1"/>
        <v>0.76110506038967696</v>
      </c>
      <c r="N6" s="100">
        <f>AVERAGE(D29:D60)</f>
        <v>0.71218666881596149</v>
      </c>
      <c r="O6" s="101">
        <f>AVERAGE(E29:E60)</f>
        <v>0.61015564193788385</v>
      </c>
      <c r="P6" s="101">
        <f t="shared" ref="P6:U6" si="2">AVERAGE(F29:F60)</f>
        <v>0.60647209876726815</v>
      </c>
      <c r="Q6" s="101">
        <f t="shared" si="2"/>
        <v>0.57448251775261105</v>
      </c>
      <c r="R6" s="101">
        <f t="shared" si="2"/>
        <v>0.58713933832034648</v>
      </c>
      <c r="S6" s="101">
        <f t="shared" si="2"/>
        <v>0.64030694003265276</v>
      </c>
      <c r="T6" s="101">
        <f t="shared" si="2"/>
        <v>0.65008403001891912</v>
      </c>
      <c r="U6" s="101">
        <f t="shared" si="2"/>
        <v>0.69247836103196425</v>
      </c>
      <c r="V6" s="101">
        <f>AVERAGE(L29:L60)</f>
        <v>0.72969043077047935</v>
      </c>
      <c r="W6" s="101">
        <f>AVERAGE(M29:M60)</f>
        <v>0.74590374149082095</v>
      </c>
      <c r="X6" s="102">
        <f>AVERAGE(N29:N60)</f>
        <v>0.74698701289823555</v>
      </c>
    </row>
    <row r="7" spans="1:24" x14ac:dyDescent="0.2">
      <c r="A7" s="26" t="s">
        <v>37</v>
      </c>
      <c r="B7" s="27" t="s">
        <v>13</v>
      </c>
      <c r="C7" s="103">
        <f>MEDIAN(D61:D92)</f>
        <v>0.40077929733701645</v>
      </c>
      <c r="D7" s="104">
        <f>MEDIAN(E61:E92)</f>
        <v>0.51279631627988398</v>
      </c>
      <c r="E7" s="104">
        <f t="shared" ref="E7:J7" si="3">MEDIAN(F61:F92)</f>
        <v>0.64277308123615096</v>
      </c>
      <c r="F7" s="104">
        <f t="shared" si="3"/>
        <v>0.69125339691367893</v>
      </c>
      <c r="G7" s="104">
        <f t="shared" si="3"/>
        <v>0.75239999715298755</v>
      </c>
      <c r="H7" s="104">
        <f t="shared" si="3"/>
        <v>0.81390979570362254</v>
      </c>
      <c r="I7" s="104">
        <f t="shared" si="3"/>
        <v>0.85221016408453143</v>
      </c>
      <c r="J7" s="104">
        <f t="shared" si="3"/>
        <v>0.921967425939618</v>
      </c>
      <c r="K7" s="104">
        <f t="shared" ref="K7:M7" si="4">MEDIAN(L61:L92)</f>
        <v>0.93655861782894645</v>
      </c>
      <c r="L7" s="104">
        <f t="shared" si="4"/>
        <v>0.94226326418768647</v>
      </c>
      <c r="M7" s="105">
        <f t="shared" si="4"/>
        <v>0.94126506723868197</v>
      </c>
      <c r="N7" s="103">
        <f>AVERAGE(D61:D92)</f>
        <v>0.44732624962457346</v>
      </c>
      <c r="O7" s="104">
        <f>AVERAGE(E61:E92)</f>
        <v>0.55035103691326503</v>
      </c>
      <c r="P7" s="104">
        <f t="shared" ref="P7:U7" si="5">AVERAGE(F61:F92)</f>
        <v>0.66023673629082991</v>
      </c>
      <c r="Q7" s="104">
        <f t="shared" si="5"/>
        <v>0.69500166822026677</v>
      </c>
      <c r="R7" s="104">
        <f t="shared" si="5"/>
        <v>0.74198999417617995</v>
      </c>
      <c r="S7" s="104">
        <f t="shared" si="5"/>
        <v>0.80674673012568032</v>
      </c>
      <c r="T7" s="104">
        <f t="shared" si="5"/>
        <v>0.82361606500489892</v>
      </c>
      <c r="U7" s="104">
        <f t="shared" si="5"/>
        <v>0.88229833819636128</v>
      </c>
      <c r="V7" s="104">
        <f>AVERAGE(L61:L92)</f>
        <v>0.91280588856404454</v>
      </c>
      <c r="W7" s="104">
        <f>AVERAGE(M61:M92)</f>
        <v>0.92625229839325107</v>
      </c>
      <c r="X7" s="105">
        <f>AVERAGE(N61:N92)</f>
        <v>0.9250123045196591</v>
      </c>
    </row>
    <row r="8" spans="1:24" x14ac:dyDescent="0.2">
      <c r="A8" s="26" t="s">
        <v>36</v>
      </c>
      <c r="B8" s="27" t="s">
        <v>12</v>
      </c>
      <c r="C8" s="103">
        <f>MEDIAN(D93:D124)</f>
        <v>0.67681339146589503</v>
      </c>
      <c r="D8" s="104">
        <f>MEDIAN(E93:E124)</f>
        <v>0.56403060679577455</v>
      </c>
      <c r="E8" s="104">
        <f t="shared" ref="E8:J8" si="6">MEDIAN(F93:F124)</f>
        <v>0.49567113803116503</v>
      </c>
      <c r="F8" s="104">
        <f t="shared" si="6"/>
        <v>0.40925558705947152</v>
      </c>
      <c r="G8" s="104">
        <f t="shared" si="6"/>
        <v>0.32510415378034452</v>
      </c>
      <c r="H8" s="104">
        <f t="shared" si="6"/>
        <v>0.33999804566658998</v>
      </c>
      <c r="I8" s="104">
        <f t="shared" si="6"/>
        <v>0.28130466652736952</v>
      </c>
      <c r="J8" s="104">
        <f t="shared" si="6"/>
        <v>0.24029841522735051</v>
      </c>
      <c r="K8" s="104">
        <f t="shared" ref="K8:M8" si="7">MEDIAN(L93:L124)</f>
        <v>0.26192191444415402</v>
      </c>
      <c r="L8" s="104">
        <f t="shared" si="7"/>
        <v>0.36179943831536499</v>
      </c>
      <c r="M8" s="105">
        <f t="shared" si="7"/>
        <v>0.41006380423753053</v>
      </c>
      <c r="N8" s="103">
        <f>AVERAGE(D93:D124)</f>
        <v>0.65725398369907084</v>
      </c>
      <c r="O8" s="104">
        <f>AVERAGE(E93:E124)</f>
        <v>0.54491593684908368</v>
      </c>
      <c r="P8" s="104">
        <f t="shared" ref="P8:U8" si="8">AVERAGE(F93:F124)</f>
        <v>0.47638421615521442</v>
      </c>
      <c r="Q8" s="104">
        <f t="shared" si="8"/>
        <v>0.38564269283086283</v>
      </c>
      <c r="R8" s="104">
        <f t="shared" si="8"/>
        <v>0.28733433411331299</v>
      </c>
      <c r="S8" s="104">
        <f t="shared" si="8"/>
        <v>0.28380540238367358</v>
      </c>
      <c r="T8" s="104">
        <f t="shared" si="8"/>
        <v>0.23626032684070186</v>
      </c>
      <c r="U8" s="104">
        <f t="shared" si="8"/>
        <v>0.23558700504530961</v>
      </c>
      <c r="V8" s="104">
        <f>AVERAGE(L93:L124)</f>
        <v>0.2789258954053746</v>
      </c>
      <c r="W8" s="104">
        <f>AVERAGE(M93:M124)</f>
        <v>0.38371560691487161</v>
      </c>
      <c r="X8" s="105">
        <f>AVERAGE(N93:N124)</f>
        <v>0.43394759062731397</v>
      </c>
    </row>
    <row r="9" spans="1:24" x14ac:dyDescent="0.2">
      <c r="A9" s="26" t="s">
        <v>36</v>
      </c>
      <c r="B9" s="29" t="s">
        <v>13</v>
      </c>
      <c r="C9" s="103">
        <f>MEDIAN(D125:D156)</f>
        <v>1.13805768333947</v>
      </c>
      <c r="D9" s="104">
        <f>MEDIAN(E125:E156)</f>
        <v>0.86459533468050753</v>
      </c>
      <c r="E9" s="104">
        <f t="shared" ref="E9:J9" si="9">MEDIAN(F125:F156)</f>
        <v>0.70663474187203246</v>
      </c>
      <c r="F9" s="104">
        <f t="shared" si="9"/>
        <v>0.566722171108619</v>
      </c>
      <c r="G9" s="104">
        <f t="shared" si="9"/>
        <v>0.41025536918294203</v>
      </c>
      <c r="H9" s="104">
        <f t="shared" si="9"/>
        <v>0.385705105758885</v>
      </c>
      <c r="I9" s="104">
        <f t="shared" si="9"/>
        <v>0.317175190333081</v>
      </c>
      <c r="J9" s="104">
        <f t="shared" si="9"/>
        <v>0.28160474283889547</v>
      </c>
      <c r="K9" s="104">
        <f t="shared" ref="K9:M9" si="10">MEDIAN(L125:L156)</f>
        <v>0.3015907065196865</v>
      </c>
      <c r="L9" s="104">
        <f t="shared" si="10"/>
        <v>0.37059972591283852</v>
      </c>
      <c r="M9" s="105">
        <f t="shared" si="10"/>
        <v>0.40094527139488451</v>
      </c>
      <c r="N9" s="103">
        <f>AVERAGE(D125:D156)</f>
        <v>1.1039521117504709</v>
      </c>
      <c r="O9" s="104">
        <f>AVERAGE(E125:E156)</f>
        <v>0.8309831996728505</v>
      </c>
      <c r="P9" s="104">
        <f t="shared" ref="P9:U9" si="11">AVERAGE(F125:F156)</f>
        <v>0.66552575090129062</v>
      </c>
      <c r="Q9" s="104">
        <f t="shared" si="11"/>
        <v>0.51654246534746862</v>
      </c>
      <c r="R9" s="104">
        <f t="shared" si="11"/>
        <v>0.37039869881115517</v>
      </c>
      <c r="S9" s="104">
        <f t="shared" si="11"/>
        <v>0.34486166666276702</v>
      </c>
      <c r="T9" s="104">
        <f t="shared" si="11"/>
        <v>0.28653995119167358</v>
      </c>
      <c r="U9" s="104">
        <f t="shared" si="11"/>
        <v>0.28208105441879239</v>
      </c>
      <c r="V9" s="104">
        <f>AVERAGE(L125:L156)</f>
        <v>0.31738526233687742</v>
      </c>
      <c r="W9" s="104">
        <f>AVERAGE(M125:M156)</f>
        <v>0.38869901615164743</v>
      </c>
      <c r="X9" s="105">
        <f>AVERAGE(N125:N156)</f>
        <v>0.42431485621725834</v>
      </c>
    </row>
    <row r="10" spans="1:24" x14ac:dyDescent="0.2">
      <c r="A10" s="26" t="s">
        <v>38</v>
      </c>
      <c r="B10" s="27" t="s">
        <v>12</v>
      </c>
      <c r="C10" s="103">
        <f>MEDIAN(D157:D172)</f>
        <v>3.1650036252636848</v>
      </c>
      <c r="D10" s="104">
        <f>MEDIAN(E157:E172)</f>
        <v>3.5270724618077347</v>
      </c>
      <c r="E10" s="104">
        <f t="shared" ref="E10:J10" si="12">MEDIAN(F157:F172)</f>
        <v>3.743670838491465</v>
      </c>
      <c r="F10" s="104">
        <f t="shared" si="12"/>
        <v>4.0108496427887346</v>
      </c>
      <c r="G10" s="104">
        <f t="shared" si="12"/>
        <v>4.2404710512457298</v>
      </c>
      <c r="H10" s="104">
        <f t="shared" si="12"/>
        <v>4.3623956345224002</v>
      </c>
      <c r="I10" s="104">
        <f t="shared" si="12"/>
        <v>4.4783398573210054</v>
      </c>
      <c r="J10" s="104">
        <f t="shared" si="12"/>
        <v>4.6808617807688346</v>
      </c>
      <c r="K10" s="104">
        <f t="shared" ref="K10:M10" si="13">MEDIAN(L157:L172)</f>
        <v>4.9171227348671449</v>
      </c>
      <c r="L10" s="104">
        <f t="shared" si="13"/>
        <v>5.0316356501571704</v>
      </c>
      <c r="M10" s="105">
        <f t="shared" si="13"/>
        <v>5.0108276830327849</v>
      </c>
      <c r="N10" s="103">
        <f>AVERAGE(D157:D172)</f>
        <v>3.2574808347614592</v>
      </c>
      <c r="O10" s="104">
        <f>AVERAGE(E157:E172)</f>
        <v>3.6209286323537806</v>
      </c>
      <c r="P10" s="104">
        <f t="shared" ref="P10:U10" si="14">AVERAGE(F157:F172)</f>
        <v>3.8274289692495094</v>
      </c>
      <c r="Q10" s="104">
        <f t="shared" si="14"/>
        <v>4.0790150039165516</v>
      </c>
      <c r="R10" s="104">
        <f t="shared" si="14"/>
        <v>4.3153513384893953</v>
      </c>
      <c r="S10" s="104">
        <f t="shared" si="14"/>
        <v>4.4186757412733888</v>
      </c>
      <c r="T10" s="104">
        <f t="shared" si="14"/>
        <v>4.5425199393096198</v>
      </c>
      <c r="U10" s="104">
        <f t="shared" si="14"/>
        <v>4.7310336572981688</v>
      </c>
      <c r="V10" s="104">
        <f>AVERAGE(L157:L172)</f>
        <v>4.9592646828584845</v>
      </c>
      <c r="W10" s="104">
        <f>AVERAGE(M157:M172)</f>
        <v>5.068281236114319</v>
      </c>
      <c r="X10" s="105">
        <f>AVERAGE(N157:N172)</f>
        <v>5.0465998136823886</v>
      </c>
    </row>
    <row r="11" spans="1:24" x14ac:dyDescent="0.2">
      <c r="A11" s="26" t="s">
        <v>38</v>
      </c>
      <c r="B11" s="27" t="s">
        <v>13</v>
      </c>
      <c r="C11" s="103">
        <f>MEDIAN(D173:D188)</f>
        <v>3.4345879106855604</v>
      </c>
      <c r="D11" s="104">
        <f>MEDIAN(E173:E188)</f>
        <v>3.8170791446922951</v>
      </c>
      <c r="E11" s="104">
        <f t="shared" ref="E11:J11" si="15">MEDIAN(F173:F188)</f>
        <v>4.0915650982052201</v>
      </c>
      <c r="F11" s="104">
        <f t="shared" si="15"/>
        <v>4.40069417312443</v>
      </c>
      <c r="G11" s="104">
        <f t="shared" si="15"/>
        <v>4.7283554912432546</v>
      </c>
      <c r="H11" s="104">
        <f t="shared" si="15"/>
        <v>4.87162782687827</v>
      </c>
      <c r="I11" s="104">
        <f t="shared" si="15"/>
        <v>5.0768508619395103</v>
      </c>
      <c r="J11" s="104">
        <f t="shared" si="15"/>
        <v>5.3838908421005351</v>
      </c>
      <c r="K11" s="104">
        <f t="shared" ref="K11:M11" si="16">MEDIAN(L173:L188)</f>
        <v>5.7538277303170453</v>
      </c>
      <c r="L11" s="104">
        <f t="shared" si="16"/>
        <v>5.9561599376857206</v>
      </c>
      <c r="M11" s="105">
        <f t="shared" si="16"/>
        <v>5.9345156372993051</v>
      </c>
      <c r="N11" s="103">
        <f>AVERAGE(D173:D188)</f>
        <v>3.4872271296234536</v>
      </c>
      <c r="O11" s="104">
        <f>AVERAGE(E173:E188)</f>
        <v>3.8733747019580664</v>
      </c>
      <c r="P11" s="104">
        <f t="shared" ref="P11:U11" si="17">AVERAGE(F173:F188)</f>
        <v>4.1387711882918667</v>
      </c>
      <c r="Q11" s="104">
        <f t="shared" si="17"/>
        <v>4.457061108196033</v>
      </c>
      <c r="R11" s="104">
        <f t="shared" si="17"/>
        <v>4.7726841095249304</v>
      </c>
      <c r="S11" s="104">
        <f t="shared" si="17"/>
        <v>4.9132816070508802</v>
      </c>
      <c r="T11" s="104">
        <f t="shared" si="17"/>
        <v>5.1108703486157987</v>
      </c>
      <c r="U11" s="104">
        <f t="shared" si="17"/>
        <v>5.410124393387072</v>
      </c>
      <c r="V11" s="104">
        <f>AVERAGE(L173:L188)</f>
        <v>5.7594418473635551</v>
      </c>
      <c r="W11" s="104">
        <f>AVERAGE(M173:M188)</f>
        <v>5.9429089144422846</v>
      </c>
      <c r="X11" s="105">
        <f>AVERAGE(N173:N188)</f>
        <v>5.9145812193398326</v>
      </c>
    </row>
    <row r="12" spans="1:24" x14ac:dyDescent="0.2">
      <c r="A12" s="26" t="s">
        <v>39</v>
      </c>
      <c r="B12" s="29" t="s">
        <v>12</v>
      </c>
      <c r="C12" s="103">
        <f>MEDIAN(D189:D204)</f>
        <v>2.0203589741080252</v>
      </c>
      <c r="D12" s="104">
        <f>MEDIAN(E189:E204)</f>
        <v>2.305110286673965</v>
      </c>
      <c r="E12" s="104">
        <f t="shared" ref="E12:J12" si="18">MEDIAN(F189:F204)</f>
        <v>2.490552927423245</v>
      </c>
      <c r="F12" s="104">
        <f t="shared" si="18"/>
        <v>2.6859010344180199</v>
      </c>
      <c r="G12" s="104">
        <f t="shared" si="18"/>
        <v>2.9002681021683401</v>
      </c>
      <c r="H12" s="104">
        <f t="shared" si="18"/>
        <v>3.015242534076565</v>
      </c>
      <c r="I12" s="104">
        <f t="shared" si="18"/>
        <v>3.100903171320025</v>
      </c>
      <c r="J12" s="104">
        <f t="shared" si="18"/>
        <v>3.2549388099166898</v>
      </c>
      <c r="K12" s="104">
        <f t="shared" ref="K12:M12" si="19">MEDIAN(L189:L204)</f>
        <v>3.4911951882627599</v>
      </c>
      <c r="L12" s="104">
        <f t="shared" si="19"/>
        <v>3.62185442977494</v>
      </c>
      <c r="M12" s="105">
        <f t="shared" si="19"/>
        <v>3.6061682337752301</v>
      </c>
      <c r="N12" s="103">
        <f>AVERAGE(D189:D204)</f>
        <v>2.2951524791178191</v>
      </c>
      <c r="O12" s="104">
        <f>AVERAGE(E189:E204)</f>
        <v>2.553704532813962</v>
      </c>
      <c r="P12" s="104">
        <f t="shared" ref="P12:U12" si="20">AVERAGE(F189:F204)</f>
        <v>2.7158084601571542</v>
      </c>
      <c r="Q12" s="104">
        <f t="shared" si="20"/>
        <v>2.8795229142132786</v>
      </c>
      <c r="R12" s="104">
        <f t="shared" si="20"/>
        <v>3.0595649536310954</v>
      </c>
      <c r="S12" s="104">
        <f t="shared" si="20"/>
        <v>3.1464765431636996</v>
      </c>
      <c r="T12" s="104">
        <f t="shared" si="20"/>
        <v>3.2223376550858793</v>
      </c>
      <c r="U12" s="104">
        <f t="shared" si="20"/>
        <v>3.3554019114613576</v>
      </c>
      <c r="V12" s="104">
        <f>AVERAGE(L189:L204)</f>
        <v>3.538901974474999</v>
      </c>
      <c r="W12" s="104">
        <f>AVERAGE(M189:M204)</f>
        <v>3.6498070902249435</v>
      </c>
      <c r="X12" s="105">
        <f>AVERAGE(N189:N204)</f>
        <v>3.651970738281566</v>
      </c>
    </row>
    <row r="13" spans="1:24" x14ac:dyDescent="0.2">
      <c r="A13" s="26" t="s">
        <v>39</v>
      </c>
      <c r="B13" s="27" t="s">
        <v>13</v>
      </c>
      <c r="C13" s="103">
        <f>MEDIAN(D205:D220)</f>
        <v>2.091406334314835</v>
      </c>
      <c r="D13" s="104">
        <f>MEDIAN(E205:E220)</f>
        <v>2.4299325615040699</v>
      </c>
      <c r="E13" s="104">
        <f t="shared" ref="E13:J13" si="21">MEDIAN(F205:F220)</f>
        <v>2.6503962620654651</v>
      </c>
      <c r="F13" s="104">
        <f t="shared" si="21"/>
        <v>2.872687009136865</v>
      </c>
      <c r="G13" s="104">
        <f t="shared" si="21"/>
        <v>3.11001818015668</v>
      </c>
      <c r="H13" s="104">
        <f t="shared" si="21"/>
        <v>3.2325414991569748</v>
      </c>
      <c r="I13" s="104">
        <f t="shared" si="21"/>
        <v>3.3465687447984003</v>
      </c>
      <c r="J13" s="104">
        <f t="shared" si="21"/>
        <v>3.5531857554605999</v>
      </c>
      <c r="K13" s="104">
        <f t="shared" ref="K13:M13" si="22">MEDIAN(L205:L220)</f>
        <v>3.8499985443617097</v>
      </c>
      <c r="L13" s="104">
        <f t="shared" si="22"/>
        <v>4.0157066147476153</v>
      </c>
      <c r="M13" s="105">
        <f t="shared" si="22"/>
        <v>3.9997996456497846</v>
      </c>
      <c r="N13" s="103">
        <f>AVERAGE(D205:D220)</f>
        <v>2.3350084143352934</v>
      </c>
      <c r="O13" s="104">
        <f>AVERAGE(E205:E220)</f>
        <v>2.6340420473167776</v>
      </c>
      <c r="P13" s="104">
        <f t="shared" ref="P13:U13" si="23">AVERAGE(F205:F220)</f>
        <v>2.831222017237911</v>
      </c>
      <c r="Q13" s="104">
        <f t="shared" si="23"/>
        <v>3.031679248252769</v>
      </c>
      <c r="R13" s="104">
        <f t="shared" si="23"/>
        <v>3.2521663936115632</v>
      </c>
      <c r="S13" s="104">
        <f t="shared" si="23"/>
        <v>3.3561655264924597</v>
      </c>
      <c r="T13" s="104">
        <f t="shared" si="23"/>
        <v>3.4659667032304471</v>
      </c>
      <c r="U13" s="104">
        <f t="shared" si="23"/>
        <v>3.6485914662246062</v>
      </c>
      <c r="V13" s="104">
        <f>AVERAGE(L205:L220)</f>
        <v>3.8894345798873822</v>
      </c>
      <c r="W13" s="104">
        <f>AVERAGE(M205:M220)</f>
        <v>4.0421268582866503</v>
      </c>
      <c r="X13" s="105">
        <f>AVERAGE(N205:N220)</f>
        <v>4.0501456524348924</v>
      </c>
    </row>
    <row r="14" spans="1:24" x14ac:dyDescent="0.2">
      <c r="A14" s="26" t="s">
        <v>40</v>
      </c>
      <c r="B14" s="27" t="s">
        <v>12</v>
      </c>
      <c r="C14" s="103">
        <f>MEDIAN(D221:D236)</f>
        <v>1.5241803208394802</v>
      </c>
      <c r="D14" s="104">
        <f>MEDIAN(E221:E236)</f>
        <v>1.7112173100836401</v>
      </c>
      <c r="E14" s="104">
        <f t="shared" ref="E14:J14" si="24">MEDIAN(F221:F236)</f>
        <v>1.867938272812445</v>
      </c>
      <c r="F14" s="104">
        <f t="shared" si="24"/>
        <v>2.0173586405871551</v>
      </c>
      <c r="G14" s="104">
        <f t="shared" si="24"/>
        <v>2.1887071993721952</v>
      </c>
      <c r="H14" s="104">
        <f t="shared" si="24"/>
        <v>2.2764742546873249</v>
      </c>
      <c r="I14" s="104">
        <f t="shared" si="24"/>
        <v>2.33777173196937</v>
      </c>
      <c r="J14" s="104">
        <f t="shared" si="24"/>
        <v>2.46149310521742</v>
      </c>
      <c r="K14" s="104">
        <f t="shared" ref="K14:M14" si="25">MEDIAN(L221:L236)</f>
        <v>2.543767918600345</v>
      </c>
      <c r="L14" s="104">
        <f t="shared" si="25"/>
        <v>2.7065034379937103</v>
      </c>
      <c r="M14" s="105">
        <f t="shared" si="25"/>
        <v>2.7151709704365201</v>
      </c>
      <c r="N14" s="103">
        <f>AVERAGE(D221:D236)</f>
        <v>1.707538982836279</v>
      </c>
      <c r="O14" s="104">
        <f>AVERAGE(E221:E236)</f>
        <v>1.8568759632557732</v>
      </c>
      <c r="P14" s="104">
        <f t="shared" ref="P14:U14" si="26">AVERAGE(F221:F236)</f>
        <v>1.959816809223029</v>
      </c>
      <c r="Q14" s="104">
        <f t="shared" si="26"/>
        <v>2.0635431641153632</v>
      </c>
      <c r="R14" s="104">
        <f t="shared" si="26"/>
        <v>2.1942861138830785</v>
      </c>
      <c r="S14" s="104">
        <f t="shared" si="26"/>
        <v>2.2595319496189705</v>
      </c>
      <c r="T14" s="104">
        <f t="shared" si="26"/>
        <v>2.3084212840463043</v>
      </c>
      <c r="U14" s="104">
        <f t="shared" si="26"/>
        <v>2.4102317376238984</v>
      </c>
      <c r="V14" s="104">
        <f>AVERAGE(L221:L236)</f>
        <v>2.5440367564648039</v>
      </c>
      <c r="W14" s="104">
        <f>AVERAGE(M221:M236)</f>
        <v>2.6284824119085357</v>
      </c>
      <c r="X14" s="105">
        <f>AVERAGE(N221:N236)</f>
        <v>2.6152373914247713</v>
      </c>
    </row>
    <row r="15" spans="1:24" x14ac:dyDescent="0.2">
      <c r="A15" s="26" t="s">
        <v>40</v>
      </c>
      <c r="B15" s="29" t="s">
        <v>13</v>
      </c>
      <c r="C15" s="103">
        <f>MEDIAN(D237:D252)</f>
        <v>1.5736138819935048</v>
      </c>
      <c r="D15" s="104">
        <f>MEDIAN(E237:E252)</f>
        <v>1.83698527011251</v>
      </c>
      <c r="E15" s="104">
        <f t="shared" ref="E15:J15" si="27">MEDIAN(F237:F252)</f>
        <v>2.0116894177929798</v>
      </c>
      <c r="F15" s="104">
        <f t="shared" si="27"/>
        <v>2.1733988855843149</v>
      </c>
      <c r="G15" s="104">
        <f t="shared" si="27"/>
        <v>2.3535276603054598</v>
      </c>
      <c r="H15" s="104">
        <f t="shared" si="27"/>
        <v>2.4461089146591348</v>
      </c>
      <c r="I15" s="104">
        <f t="shared" si="27"/>
        <v>2.5199090225678953</v>
      </c>
      <c r="J15" s="104">
        <f t="shared" si="27"/>
        <v>2.6228631202117603</v>
      </c>
      <c r="K15" s="104">
        <f t="shared" ref="K15:M15" si="28">MEDIAN(L237:L252)</f>
        <v>2.77486581397048</v>
      </c>
      <c r="L15" s="104">
        <f t="shared" si="28"/>
        <v>2.9495562565853097</v>
      </c>
      <c r="M15" s="105">
        <f t="shared" si="28"/>
        <v>2.96031746768299</v>
      </c>
      <c r="N15" s="103">
        <f>AVERAGE(D237:D252)</f>
        <v>1.6791709999666538</v>
      </c>
      <c r="O15" s="104">
        <f>AVERAGE(E237:E252)</f>
        <v>1.8895005389462767</v>
      </c>
      <c r="P15" s="104">
        <f t="shared" ref="P15:U15" si="29">AVERAGE(F237:F252)</f>
        <v>2.0321334481088114</v>
      </c>
      <c r="Q15" s="104">
        <f t="shared" si="29"/>
        <v>2.1667617458083148</v>
      </c>
      <c r="R15" s="104">
        <f t="shared" si="29"/>
        <v>2.3236049735498376</v>
      </c>
      <c r="S15" s="104">
        <f t="shared" si="29"/>
        <v>2.4013363943937858</v>
      </c>
      <c r="T15" s="104">
        <f t="shared" si="29"/>
        <v>2.4695147712391328</v>
      </c>
      <c r="U15" s="104">
        <f t="shared" si="29"/>
        <v>2.598402965925878</v>
      </c>
      <c r="V15" s="104">
        <f>AVERAGE(L237:L252)</f>
        <v>2.7600622768475436</v>
      </c>
      <c r="W15" s="104">
        <f>AVERAGE(M237:M252)</f>
        <v>2.8690374014507092</v>
      </c>
      <c r="X15" s="105">
        <f>AVERAGE(N237:N252)</f>
        <v>2.8623646833931904</v>
      </c>
    </row>
    <row r="16" spans="1:24" x14ac:dyDescent="0.2">
      <c r="A16" s="26" t="s">
        <v>41</v>
      </c>
      <c r="B16" s="27" t="s">
        <v>12</v>
      </c>
      <c r="C16" s="103">
        <f>MEDIAN(D253:D268)</f>
        <v>1.5687723601708901</v>
      </c>
      <c r="D16" s="104">
        <f>MEDIAN(E253:E268)</f>
        <v>1.8008475183456651</v>
      </c>
      <c r="E16" s="104">
        <f t="shared" ref="E16:J16" si="30">MEDIAN(F253:F268)</f>
        <v>2.0229299824600302</v>
      </c>
      <c r="F16" s="104">
        <f t="shared" si="30"/>
        <v>2.124646639066575</v>
      </c>
      <c r="G16" s="104">
        <f t="shared" si="30"/>
        <v>2.28624645305604</v>
      </c>
      <c r="H16" s="104">
        <f t="shared" si="30"/>
        <v>2.4177372129603603</v>
      </c>
      <c r="I16" s="104">
        <f t="shared" si="30"/>
        <v>2.4688804392458001</v>
      </c>
      <c r="J16" s="104">
        <f t="shared" si="30"/>
        <v>2.5895303793593598</v>
      </c>
      <c r="K16" s="104">
        <f t="shared" ref="K16:M16" si="31">MEDIAN(L253:L268)</f>
        <v>2.680161812646825</v>
      </c>
      <c r="L16" s="104">
        <f t="shared" si="31"/>
        <v>2.7275096437828452</v>
      </c>
      <c r="M16" s="105">
        <f t="shared" si="31"/>
        <v>2.7228422842758002</v>
      </c>
      <c r="N16" s="103">
        <f>AVERAGE(D253:D268)</f>
        <v>1.7901682945510444</v>
      </c>
      <c r="O16" s="104">
        <f>AVERAGE(E253:E268)</f>
        <v>1.9764224346284314</v>
      </c>
      <c r="P16" s="104">
        <f t="shared" ref="P16:U16" si="32">AVERAGE(F253:F268)</f>
        <v>2.153256517687427</v>
      </c>
      <c r="Q16" s="104">
        <f t="shared" si="32"/>
        <v>2.2302244608324693</v>
      </c>
      <c r="R16" s="104">
        <f t="shared" si="32"/>
        <v>2.3272214097194253</v>
      </c>
      <c r="S16" s="104">
        <f t="shared" si="32"/>
        <v>2.4330139084056417</v>
      </c>
      <c r="T16" s="104">
        <f t="shared" si="32"/>
        <v>2.4698040927412537</v>
      </c>
      <c r="U16" s="104">
        <f t="shared" si="32"/>
        <v>2.5581694657036094</v>
      </c>
      <c r="V16" s="104">
        <f>AVERAGE(L253:L268)</f>
        <v>2.6222907804662565</v>
      </c>
      <c r="W16" s="104">
        <f>AVERAGE(M253:M268)</f>
        <v>2.6585218096392591</v>
      </c>
      <c r="X16" s="105">
        <f>AVERAGE(N253:N268)</f>
        <v>2.655450455675159</v>
      </c>
    </row>
    <row r="17" spans="1:24" x14ac:dyDescent="0.2">
      <c r="A17" s="26" t="s">
        <v>41</v>
      </c>
      <c r="B17" s="27" t="s">
        <v>13</v>
      </c>
      <c r="C17" s="103">
        <f>MEDIAN(D269:D284)</f>
        <v>1.7184018456376</v>
      </c>
      <c r="D17" s="104">
        <f>MEDIAN(E269:E284)</f>
        <v>2.0083232642079798</v>
      </c>
      <c r="E17" s="104">
        <f t="shared" ref="E17:J17" si="33">MEDIAN(F269:F284)</f>
        <v>2.2406647598180149</v>
      </c>
      <c r="F17" s="104">
        <f t="shared" si="33"/>
        <v>2.3390746436423697</v>
      </c>
      <c r="G17" s="104">
        <f t="shared" si="33"/>
        <v>2.488198846371195</v>
      </c>
      <c r="H17" s="104">
        <f t="shared" si="33"/>
        <v>2.6096708058200151</v>
      </c>
      <c r="I17" s="104">
        <f t="shared" si="33"/>
        <v>2.6547923309495003</v>
      </c>
      <c r="J17" s="104">
        <f t="shared" si="33"/>
        <v>2.7673838003117748</v>
      </c>
      <c r="K17" s="104">
        <f t="shared" ref="K17:M17" si="34">MEDIAN(L269:L284)</f>
        <v>2.84484596853475</v>
      </c>
      <c r="L17" s="104">
        <f t="shared" si="34"/>
        <v>2.8799558263969454</v>
      </c>
      <c r="M17" s="105">
        <f t="shared" si="34"/>
        <v>2.8697833695276254</v>
      </c>
      <c r="N17" s="103">
        <f>AVERAGE(D269:D284)</f>
        <v>1.8741602861308237</v>
      </c>
      <c r="O17" s="104">
        <f>AVERAGE(E269:E284)</f>
        <v>2.0907981628822605</v>
      </c>
      <c r="P17" s="104">
        <f t="shared" ref="P17:U17" si="35">AVERAGE(F269:F284)</f>
        <v>2.277732535551948</v>
      </c>
      <c r="Q17" s="104">
        <f t="shared" si="35"/>
        <v>2.358965798956536</v>
      </c>
      <c r="R17" s="104">
        <f t="shared" si="35"/>
        <v>2.4642264376773255</v>
      </c>
      <c r="S17" s="104">
        <f t="shared" si="35"/>
        <v>2.5695080448252661</v>
      </c>
      <c r="T17" s="104">
        <f t="shared" si="35"/>
        <v>2.6063779611697524</v>
      </c>
      <c r="U17" s="104">
        <f t="shared" si="35"/>
        <v>2.6988572036898439</v>
      </c>
      <c r="V17" s="104">
        <f>AVERAGE(L269:L284)</f>
        <v>2.7651714581342746</v>
      </c>
      <c r="W17" s="104">
        <f>AVERAGE(M269:M284)</f>
        <v>2.8037233195401714</v>
      </c>
      <c r="X17" s="105">
        <f>AVERAGE(N269:N284)</f>
        <v>2.7993466181511892</v>
      </c>
    </row>
    <row r="18" spans="1:24" x14ac:dyDescent="0.2">
      <c r="A18" s="26" t="s">
        <v>42</v>
      </c>
      <c r="B18" s="27" t="s">
        <v>12</v>
      </c>
      <c r="C18" s="103">
        <f>MEDIAN(D285:D300)</f>
        <v>1.7030555831954302</v>
      </c>
      <c r="D18" s="104">
        <f>MEDIAN(E285:E300)</f>
        <v>1.5504827544707651</v>
      </c>
      <c r="E18" s="104">
        <f t="shared" ref="E18:J18" si="36">MEDIAN(F285:F300)</f>
        <v>1.524742550746635</v>
      </c>
      <c r="F18" s="104">
        <f t="shared" si="36"/>
        <v>1.481029841805855</v>
      </c>
      <c r="G18" s="104">
        <f t="shared" si="36"/>
        <v>1.4654434177942299</v>
      </c>
      <c r="H18" s="104">
        <f t="shared" si="36"/>
        <v>1.5386731052841451</v>
      </c>
      <c r="I18" s="104">
        <f t="shared" si="36"/>
        <v>1.54475155826918</v>
      </c>
      <c r="J18" s="104">
        <f t="shared" si="36"/>
        <v>1.6112545682057899</v>
      </c>
      <c r="K18" s="104">
        <f t="shared" ref="K18:M18" si="37">MEDIAN(L285:L300)</f>
        <v>1.63539630450776</v>
      </c>
      <c r="L18" s="104">
        <f t="shared" si="37"/>
        <v>1.5774151929942051</v>
      </c>
      <c r="M18" s="105">
        <f t="shared" si="37"/>
        <v>1.56459604828647</v>
      </c>
      <c r="N18" s="103">
        <f>AVERAGE(D285:D300)</f>
        <v>1.4776760496286907</v>
      </c>
      <c r="O18" s="104">
        <f>AVERAGE(E285:E300)</f>
        <v>1.323125292475821</v>
      </c>
      <c r="P18" s="104">
        <f t="shared" ref="P18:U18" si="38">AVERAGE(F285:F300)</f>
        <v>1.2786366524936215</v>
      </c>
      <c r="Q18" s="104">
        <f t="shared" si="38"/>
        <v>1.2374116133965938</v>
      </c>
      <c r="R18" s="104">
        <f t="shared" si="38"/>
        <v>1.2459586701603445</v>
      </c>
      <c r="S18" s="104">
        <f t="shared" si="38"/>
        <v>1.3017303591415852</v>
      </c>
      <c r="T18" s="104">
        <f t="shared" si="38"/>
        <v>1.3145416976216784</v>
      </c>
      <c r="U18" s="104">
        <f t="shared" si="38"/>
        <v>1.3728350464765695</v>
      </c>
      <c r="V18" s="104">
        <f>AVERAGE(L285:L300)</f>
        <v>1.4102053949607052</v>
      </c>
      <c r="W18" s="104">
        <f>AVERAGE(M285:M300)</f>
        <v>1.4311525752871026</v>
      </c>
      <c r="X18" s="105">
        <f>AVERAGE(N285:N300)</f>
        <v>1.4396823125383542</v>
      </c>
    </row>
    <row r="19" spans="1:24" x14ac:dyDescent="0.2">
      <c r="A19" s="26" t="s">
        <v>42</v>
      </c>
      <c r="B19" s="27" t="s">
        <v>13</v>
      </c>
      <c r="C19" s="103">
        <f>MEDIAN(D301:D316)</f>
        <v>1.0323837288795179</v>
      </c>
      <c r="D19" s="104">
        <f>MEDIAN(E301:E316)</f>
        <v>1.149582285009275</v>
      </c>
      <c r="E19" s="104">
        <f t="shared" ref="E19:J19" si="39">MEDIAN(F301:F316)</f>
        <v>1.3147421196377151</v>
      </c>
      <c r="F19" s="104">
        <f t="shared" si="39"/>
        <v>1.3873536123568651</v>
      </c>
      <c r="G19" s="104">
        <f t="shared" si="39"/>
        <v>1.4967854390061799</v>
      </c>
      <c r="H19" s="104">
        <f t="shared" si="39"/>
        <v>1.61059262053289</v>
      </c>
      <c r="I19" s="104">
        <f t="shared" si="39"/>
        <v>1.6608344600618898</v>
      </c>
      <c r="J19" s="104">
        <f t="shared" si="39"/>
        <v>1.77372495370794</v>
      </c>
      <c r="K19" s="104">
        <f t="shared" ref="K19:M19" si="40">MEDIAN(L301:L316)</f>
        <v>1.8277086789196249</v>
      </c>
      <c r="L19" s="104">
        <f t="shared" si="40"/>
        <v>1.74072228076311</v>
      </c>
      <c r="M19" s="105">
        <f t="shared" si="40"/>
        <v>1.7054510619069749</v>
      </c>
      <c r="N19" s="103">
        <f>AVERAGE(D301:D316)</f>
        <v>1.0791402230768068</v>
      </c>
      <c r="O19" s="104">
        <f>AVERAGE(E301:E316)</f>
        <v>1.1244146795325718</v>
      </c>
      <c r="P19" s="104">
        <f t="shared" ref="P19:U19" si="41">AVERAGE(F301:F316)</f>
        <v>1.2385828306550692</v>
      </c>
      <c r="Q19" s="104">
        <f t="shared" si="41"/>
        <v>1.3002429398674151</v>
      </c>
      <c r="R19" s="104">
        <f t="shared" si="41"/>
        <v>1.3776584828733176</v>
      </c>
      <c r="S19" s="104">
        <f t="shared" si="41"/>
        <v>1.4566353841737298</v>
      </c>
      <c r="T19" s="104">
        <f t="shared" si="41"/>
        <v>1.4882794427983774</v>
      </c>
      <c r="U19" s="104">
        <f t="shared" si="41"/>
        <v>1.5671833081899673</v>
      </c>
      <c r="V19" s="104">
        <f>AVERAGE(L301:L316)</f>
        <v>1.6016373548643359</v>
      </c>
      <c r="W19" s="104">
        <f>AVERAGE(M301:M316)</f>
        <v>1.6041115561878576</v>
      </c>
      <c r="X19" s="105">
        <f>AVERAGE(N301:N316)</f>
        <v>1.5971916811806348</v>
      </c>
    </row>
    <row r="20" spans="1:24" x14ac:dyDescent="0.2">
      <c r="A20" s="26" t="s">
        <v>43</v>
      </c>
      <c r="B20" s="27" t="s">
        <v>12</v>
      </c>
      <c r="C20" s="103">
        <f>MEDIAN(D317:D332)</f>
        <v>1.452209028904045</v>
      </c>
      <c r="D20" s="104">
        <f>MEDIAN(E317:E332)</f>
        <v>1.14955203792627</v>
      </c>
      <c r="E20" s="104">
        <f t="shared" ref="E20:J20" si="42">MEDIAN(F317:F332)</f>
        <v>0.97619176710010547</v>
      </c>
      <c r="F20" s="104">
        <f t="shared" si="42"/>
        <v>0.8235044604119135</v>
      </c>
      <c r="G20" s="104">
        <f t="shared" si="42"/>
        <v>0.68735742982403947</v>
      </c>
      <c r="H20" s="104">
        <f t="shared" si="42"/>
        <v>0.67245048043956546</v>
      </c>
      <c r="I20" s="104">
        <f t="shared" si="42"/>
        <v>0.61781308242913202</v>
      </c>
      <c r="J20" s="104">
        <f t="shared" si="42"/>
        <v>0.58906503428831247</v>
      </c>
      <c r="K20" s="104">
        <f t="shared" ref="K20:M20" si="43">MEDIAN(L317:L332)</f>
        <v>0.57672367752461595</v>
      </c>
      <c r="L20" s="104">
        <f t="shared" si="43"/>
        <v>0.59655367307064444</v>
      </c>
      <c r="M20" s="105">
        <f t="shared" si="43"/>
        <v>0.61347094012494052</v>
      </c>
      <c r="N20" s="103">
        <f>AVERAGE(D317:D332)</f>
        <v>1.4117495679753158</v>
      </c>
      <c r="O20" s="104">
        <f>AVERAGE(E317:E332)</f>
        <v>1.1173459294928292</v>
      </c>
      <c r="P20" s="104">
        <f t="shared" ref="P20:U20" si="44">AVERAGE(F317:F332)</f>
        <v>0.94196479421343282</v>
      </c>
      <c r="Q20" s="104">
        <f t="shared" si="44"/>
        <v>0.79168443982663572</v>
      </c>
      <c r="R20" s="104">
        <f t="shared" si="44"/>
        <v>0.65865436721908921</v>
      </c>
      <c r="S20" s="104">
        <f t="shared" si="44"/>
        <v>0.64100546780380985</v>
      </c>
      <c r="T20" s="104">
        <f t="shared" si="44"/>
        <v>0.5833860325747674</v>
      </c>
      <c r="U20" s="104">
        <f t="shared" si="44"/>
        <v>0.53506810902852209</v>
      </c>
      <c r="V20" s="104">
        <f>AVERAGE(L317:L332)</f>
        <v>0.52190372914495697</v>
      </c>
      <c r="W20" s="104">
        <f>AVERAGE(M317:M332)</f>
        <v>0.54577818877058881</v>
      </c>
      <c r="X20" s="105">
        <f>AVERAGE(N317:N332)</f>
        <v>0.56520086889030619</v>
      </c>
    </row>
    <row r="21" spans="1:24" x14ac:dyDescent="0.2">
      <c r="A21" s="26" t="s">
        <v>43</v>
      </c>
      <c r="B21" s="27" t="s">
        <v>13</v>
      </c>
      <c r="C21" s="103">
        <f>MEDIAN(D333:D348)</f>
        <v>0.87602419131920106</v>
      </c>
      <c r="D21" s="104">
        <f>MEDIAN(E333:E348)</f>
        <v>0.76535626377370103</v>
      </c>
      <c r="E21" s="104">
        <f t="shared" ref="E21:J21" si="45">MEDIAN(F333:F348)</f>
        <v>0.7583948288237935</v>
      </c>
      <c r="F21" s="104">
        <f t="shared" si="45"/>
        <v>0.73349914864317145</v>
      </c>
      <c r="G21" s="104">
        <f t="shared" si="45"/>
        <v>0.7340211279919765</v>
      </c>
      <c r="H21" s="104">
        <f t="shared" si="45"/>
        <v>0.77018350810366099</v>
      </c>
      <c r="I21" s="104">
        <f t="shared" si="45"/>
        <v>0.76462478402067102</v>
      </c>
      <c r="J21" s="104">
        <f t="shared" si="45"/>
        <v>0.79587925048118757</v>
      </c>
      <c r="K21" s="104">
        <f t="shared" ref="K21:M21" si="46">MEDIAN(L333:L348)</f>
        <v>0.79950382966081857</v>
      </c>
      <c r="L21" s="104">
        <f t="shared" si="46"/>
        <v>0.77981073511895294</v>
      </c>
      <c r="M21" s="105">
        <f t="shared" si="46"/>
        <v>0.77270829604305102</v>
      </c>
      <c r="N21" s="103">
        <f>AVERAGE(D333:D348)</f>
        <v>0.83614613869523813</v>
      </c>
      <c r="O21" s="104">
        <f>AVERAGE(E333:E348)</f>
        <v>0.71183275442844463</v>
      </c>
      <c r="P21" s="104">
        <f t="shared" ref="P21:U21" si="47">AVERAGE(F333:F348)</f>
        <v>0.68233247981693435</v>
      </c>
      <c r="Q21" s="104">
        <f t="shared" si="47"/>
        <v>0.63879308983432359</v>
      </c>
      <c r="R21" s="104">
        <f t="shared" si="47"/>
        <v>0.63925954870241963</v>
      </c>
      <c r="S21" s="104">
        <f t="shared" si="47"/>
        <v>0.68586690824037444</v>
      </c>
      <c r="T21" s="104">
        <f t="shared" si="47"/>
        <v>0.6888555629203913</v>
      </c>
      <c r="U21" s="104">
        <f t="shared" si="47"/>
        <v>0.72867053726960485</v>
      </c>
      <c r="V21" s="104">
        <f>AVERAGE(L333:L348)</f>
        <v>0.73944262644595227</v>
      </c>
      <c r="W21" s="104">
        <f>AVERAGE(M333:M348)</f>
        <v>0.7334771935316674</v>
      </c>
      <c r="X21" s="105">
        <f>AVERAGE(N333:N348)</f>
        <v>0.72767946176610065</v>
      </c>
    </row>
    <row r="22" spans="1:24" x14ac:dyDescent="0.2">
      <c r="A22" s="26" t="s">
        <v>44</v>
      </c>
      <c r="B22" s="27" t="s">
        <v>12</v>
      </c>
      <c r="C22" s="103">
        <f>MEDIAN(D349:D364)</f>
        <v>0.67452932969707091</v>
      </c>
      <c r="D22" s="104">
        <f>MEDIAN(E349:E364)</f>
        <v>0.566892059989208</v>
      </c>
      <c r="E22" s="104">
        <f t="shared" ref="E22:J22" si="48">MEDIAN(F349:F364)</f>
        <v>0.49260791323846553</v>
      </c>
      <c r="F22" s="104">
        <f t="shared" si="48"/>
        <v>0.406329784020526</v>
      </c>
      <c r="G22" s="104">
        <f t="shared" si="48"/>
        <v>0.31962588703128603</v>
      </c>
      <c r="H22" s="104">
        <f t="shared" si="48"/>
        <v>0.32690371819560748</v>
      </c>
      <c r="I22" s="104">
        <f t="shared" si="48"/>
        <v>0.28301967123625699</v>
      </c>
      <c r="J22" s="104">
        <f t="shared" si="48"/>
        <v>0.2453282130622525</v>
      </c>
      <c r="K22" s="104">
        <f t="shared" ref="K22:M22" si="49">MEDIAN(L349:L364)</f>
        <v>0.25841623161820004</v>
      </c>
      <c r="L22" s="104">
        <f t="shared" si="49"/>
        <v>0.34999740892966846</v>
      </c>
      <c r="M22" s="105">
        <f t="shared" si="49"/>
        <v>0.39879953809490953</v>
      </c>
      <c r="N22" s="103">
        <f>AVERAGE(D349:D364)</f>
        <v>0.65712519455512908</v>
      </c>
      <c r="O22" s="104">
        <f>AVERAGE(E349:E364)</f>
        <v>0.54671608741807165</v>
      </c>
      <c r="P22" s="104">
        <f t="shared" ref="P22:U22" si="50">AVERAGE(F349:F364)</f>
        <v>0.47406813266362013</v>
      </c>
      <c r="Q22" s="104">
        <f t="shared" si="50"/>
        <v>0.38553362629439353</v>
      </c>
      <c r="R22" s="104">
        <f t="shared" si="50"/>
        <v>0.28748448527020165</v>
      </c>
      <c r="S22" s="104">
        <f t="shared" si="50"/>
        <v>0.28318662502454306</v>
      </c>
      <c r="T22" s="104">
        <f t="shared" si="50"/>
        <v>0.23224764205313592</v>
      </c>
      <c r="U22" s="104">
        <f t="shared" si="50"/>
        <v>0.22901520603137676</v>
      </c>
      <c r="V22" s="104">
        <f>AVERAGE(L349:L364)</f>
        <v>0.26600982797567796</v>
      </c>
      <c r="W22" s="104">
        <f>AVERAGE(M349:M364)</f>
        <v>0.36894447453100504</v>
      </c>
      <c r="X22" s="105">
        <f>AVERAGE(N349:N364)</f>
        <v>0.41821810221816269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1.1233268828611349</v>
      </c>
      <c r="D23" s="107">
        <f>MEDIAN(E365:E380)</f>
        <v>0.85966274999082148</v>
      </c>
      <c r="E23" s="107">
        <f t="shared" ref="E23:J23" si="51">MEDIAN(F365:F380)</f>
        <v>0.69720206537824558</v>
      </c>
      <c r="F23" s="107">
        <f t="shared" si="51"/>
        <v>0.55924240709823247</v>
      </c>
      <c r="G23" s="107">
        <f t="shared" si="51"/>
        <v>0.41522807610659002</v>
      </c>
      <c r="H23" s="107">
        <f t="shared" si="51"/>
        <v>0.39146438933475947</v>
      </c>
      <c r="I23" s="107">
        <f t="shared" si="51"/>
        <v>0.320442689061396</v>
      </c>
      <c r="J23" s="107">
        <f t="shared" si="51"/>
        <v>0.28747840745175302</v>
      </c>
      <c r="K23" s="107">
        <f t="shared" ref="K23:M23" si="52">MEDIAN(L365:L380)</f>
        <v>0.29006306257689296</v>
      </c>
      <c r="L23" s="107">
        <f t="shared" si="52"/>
        <v>0.35771038763009899</v>
      </c>
      <c r="M23" s="108">
        <f t="shared" si="52"/>
        <v>0.39272600659471052</v>
      </c>
      <c r="N23" s="106">
        <f>AVERAGE(D365:D380)</f>
        <v>1.0972078357171691</v>
      </c>
      <c r="O23" s="107">
        <f>AVERAGE(E365:E380)</f>
        <v>0.82860074917124704</v>
      </c>
      <c r="P23" s="107">
        <f t="shared" ref="P23:U23" si="53">AVERAGE(F365:F380)</f>
        <v>0.66092165338962039</v>
      </c>
      <c r="Q23" s="107">
        <f t="shared" si="53"/>
        <v>0.514517762918418</v>
      </c>
      <c r="R23" s="107">
        <f t="shared" si="53"/>
        <v>0.36815143814008833</v>
      </c>
      <c r="S23" s="107">
        <f t="shared" si="53"/>
        <v>0.34207121451165728</v>
      </c>
      <c r="T23" s="107">
        <f t="shared" si="53"/>
        <v>0.28057825197673109</v>
      </c>
      <c r="U23" s="107">
        <f t="shared" si="53"/>
        <v>0.27414729359874362</v>
      </c>
      <c r="V23" s="107">
        <f>AVERAGE(L365:L380)</f>
        <v>0.30581726295032963</v>
      </c>
      <c r="W23" s="107">
        <f>AVERAGE(M365:M380)</f>
        <v>0.3762585107720956</v>
      </c>
      <c r="X23" s="108">
        <f>AVERAGE(N365:N380)</f>
        <v>0.41144226184417415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46" t="s">
        <v>8</v>
      </c>
      <c r="B25" s="491" t="s">
        <v>10</v>
      </c>
      <c r="C25" s="451" t="s">
        <v>11</v>
      </c>
      <c r="D25" s="382" t="s">
        <v>19</v>
      </c>
      <c r="E25" s="494"/>
      <c r="F25" s="494"/>
      <c r="G25" s="385"/>
      <c r="H25" s="385"/>
      <c r="I25" s="385"/>
      <c r="J25" s="385"/>
      <c r="K25" s="385"/>
      <c r="L25" s="385"/>
      <c r="M25" s="385"/>
      <c r="N25" s="391"/>
      <c r="O25" s="13"/>
      <c r="P25" s="13" t="s">
        <v>29</v>
      </c>
      <c r="Q25" s="13"/>
      <c r="R25"/>
      <c r="S25"/>
      <c r="T25"/>
      <c r="U25"/>
    </row>
    <row r="26" spans="1:24" x14ac:dyDescent="0.2">
      <c r="A26" s="438"/>
      <c r="B26" s="431"/>
      <c r="C26" s="440"/>
      <c r="D26" s="396" t="s">
        <v>83</v>
      </c>
      <c r="E26" s="399"/>
      <c r="F26" s="399"/>
      <c r="G26" s="401"/>
      <c r="H26" s="401"/>
      <c r="I26" s="401"/>
      <c r="J26" s="401"/>
      <c r="K26" s="401"/>
      <c r="L26" s="401"/>
      <c r="M26" s="401"/>
      <c r="N26" s="428"/>
      <c r="O26" s="13"/>
      <c r="P26" s="13" t="s">
        <v>102</v>
      </c>
      <c r="Q26" s="13"/>
      <c r="R26"/>
      <c r="S26"/>
      <c r="T26"/>
      <c r="U26"/>
    </row>
    <row r="27" spans="1:24" x14ac:dyDescent="0.2">
      <c r="A27" s="487"/>
      <c r="B27" s="492"/>
      <c r="C27" s="489"/>
      <c r="D27" s="396" t="s">
        <v>84</v>
      </c>
      <c r="E27" s="399"/>
      <c r="F27" s="399"/>
      <c r="G27" s="401"/>
      <c r="H27" s="401"/>
      <c r="I27" s="401"/>
      <c r="J27" s="401"/>
      <c r="K27" s="401"/>
      <c r="L27" s="401"/>
      <c r="M27" s="401"/>
      <c r="N27" s="428"/>
      <c r="O27" s="13"/>
      <c r="P27" s="13" t="s">
        <v>185</v>
      </c>
      <c r="Q27" s="13"/>
      <c r="R27"/>
      <c r="S27"/>
      <c r="T27"/>
      <c r="U27"/>
    </row>
    <row r="28" spans="1:24" ht="13.5" thickBot="1" x14ac:dyDescent="0.25">
      <c r="A28" s="488"/>
      <c r="B28" s="493"/>
      <c r="C28" s="490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4">
        <v>55</v>
      </c>
      <c r="O28" s="13"/>
      <c r="P28" s="13" t="s">
        <v>101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0.793001548794394</v>
      </c>
      <c r="E29" s="101">
        <v>0.73928012413434896</v>
      </c>
      <c r="F29" s="361">
        <v>0.76512411040714001</v>
      </c>
      <c r="G29" s="101">
        <v>0.72933464681620597</v>
      </c>
      <c r="H29" s="109">
        <v>0.73104445851423305</v>
      </c>
      <c r="I29" s="109">
        <v>0.78660089776492803</v>
      </c>
      <c r="J29" s="101">
        <v>0.75823394429333701</v>
      </c>
      <c r="K29" s="101">
        <v>0.77901305598673598</v>
      </c>
      <c r="L29" s="101">
        <v>0.74583537327020799</v>
      </c>
      <c r="M29" s="109">
        <v>0.69396558417196696</v>
      </c>
      <c r="N29" s="102">
        <v>0.66294750158444604</v>
      </c>
      <c r="O29" s="13"/>
      <c r="P29" s="13" t="s">
        <v>97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0.78219846003348303</v>
      </c>
      <c r="E30" s="104">
        <v>0.732621703248162</v>
      </c>
      <c r="F30" s="362">
        <v>0.75139634350066398</v>
      </c>
      <c r="G30" s="104">
        <v>0.73153456789916205</v>
      </c>
      <c r="H30" s="110">
        <v>0.72189892705709002</v>
      </c>
      <c r="I30" s="110">
        <v>0.76828765675026001</v>
      </c>
      <c r="J30" s="104">
        <v>0.74853045360413695</v>
      </c>
      <c r="K30" s="104">
        <v>0.76342896822668804</v>
      </c>
      <c r="L30" s="104">
        <v>0.74431930798268497</v>
      </c>
      <c r="M30" s="110">
        <v>0.699514631863415</v>
      </c>
      <c r="N30" s="105">
        <v>0.67618409538498703</v>
      </c>
      <c r="O30" s="13"/>
      <c r="P30" s="13" t="s">
        <v>100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0.77826200062524797</v>
      </c>
      <c r="E31" s="104">
        <v>0.72140418140181095</v>
      </c>
      <c r="F31" s="362">
        <v>0.73979287461517096</v>
      </c>
      <c r="G31" s="104">
        <v>0.70735047061999001</v>
      </c>
      <c r="H31" s="111">
        <v>0.71162461688226297</v>
      </c>
      <c r="I31" s="111">
        <v>0.74914524395512605</v>
      </c>
      <c r="J31" s="104">
        <v>0.744008996702057</v>
      </c>
      <c r="K31" s="104">
        <v>0.75607026663158505</v>
      </c>
      <c r="L31" s="104">
        <v>0.74864800513601404</v>
      </c>
      <c r="M31" s="111">
        <v>0.71164102145424402</v>
      </c>
      <c r="N31" s="105">
        <v>0.69465016666412804</v>
      </c>
      <c r="O31" s="13"/>
      <c r="P31" s="13" t="s">
        <v>186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0.77655647097997005</v>
      </c>
      <c r="E32" s="104">
        <v>0.71726849049386299</v>
      </c>
      <c r="F32" s="362">
        <v>0.74979065523460497</v>
      </c>
      <c r="G32" s="104">
        <v>0.71626803668751804</v>
      </c>
      <c r="H32" s="111">
        <v>0.70396359579054002</v>
      </c>
      <c r="I32" s="111">
        <v>0.75388018185158301</v>
      </c>
      <c r="J32" s="104">
        <v>0.74977276220330802</v>
      </c>
      <c r="K32" s="104">
        <v>0.78335444829495404</v>
      </c>
      <c r="L32" s="104">
        <v>0.75630034456636497</v>
      </c>
      <c r="M32" s="111">
        <v>0.72564908392959904</v>
      </c>
      <c r="N32" s="105">
        <v>0.71954795726848297</v>
      </c>
      <c r="O32"/>
      <c r="P32" s="13" t="s">
        <v>104</v>
      </c>
      <c r="Q32" s="13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0.77874956608829504</v>
      </c>
      <c r="E33" s="104">
        <v>0.71222266886449803</v>
      </c>
      <c r="F33" s="362">
        <v>0.74821584322005796</v>
      </c>
      <c r="G33" s="104">
        <v>0.71477652871348396</v>
      </c>
      <c r="H33" s="111">
        <v>0.69978267466447697</v>
      </c>
      <c r="I33" s="111">
        <v>0.747556890425636</v>
      </c>
      <c r="J33" s="104">
        <v>0.74928333058968999</v>
      </c>
      <c r="K33" s="104">
        <v>0.78534745371242998</v>
      </c>
      <c r="L33" s="104">
        <v>0.76498115659714805</v>
      </c>
      <c r="M33" s="111">
        <v>0.74022254534517995</v>
      </c>
      <c r="N33" s="105">
        <v>0.73763851984291695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0.77816386513235003</v>
      </c>
      <c r="E34" s="104">
        <v>0.70531332558969195</v>
      </c>
      <c r="F34" s="362">
        <v>0.72302192178801405</v>
      </c>
      <c r="G34" s="104">
        <v>0.69355528546528</v>
      </c>
      <c r="H34" s="111">
        <v>0.69120395893532705</v>
      </c>
      <c r="I34" s="111">
        <v>0.74018306044541304</v>
      </c>
      <c r="J34" s="104">
        <v>0.74277701119500805</v>
      </c>
      <c r="K34" s="104">
        <v>0.76979137258357599</v>
      </c>
      <c r="L34" s="104">
        <v>0.77174392141252102</v>
      </c>
      <c r="M34" s="111">
        <v>0.75264001757700405</v>
      </c>
      <c r="N34" s="105">
        <v>0.73630720949428696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0.79612894168100101</v>
      </c>
      <c r="E35" s="104">
        <v>0.713216727320093</v>
      </c>
      <c r="F35" s="362">
        <v>0.74379581795337602</v>
      </c>
      <c r="G35" s="104">
        <v>0.71309908435471303</v>
      </c>
      <c r="H35" s="111">
        <v>0.69712798865629</v>
      </c>
      <c r="I35" s="111">
        <v>0.74578445999920895</v>
      </c>
      <c r="J35" s="104">
        <v>0.74829339050843202</v>
      </c>
      <c r="K35" s="104">
        <v>0.77480972505488299</v>
      </c>
      <c r="L35" s="104">
        <v>0.78259006080821902</v>
      </c>
      <c r="M35" s="111">
        <v>0.76846306955066801</v>
      </c>
      <c r="N35" s="105">
        <v>0.76322528836261305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0.78379769041493796</v>
      </c>
      <c r="E36" s="104">
        <v>0.71200137910840899</v>
      </c>
      <c r="F36" s="362">
        <v>0.72405807083521601</v>
      </c>
      <c r="G36" s="104">
        <v>0.68924902993537596</v>
      </c>
      <c r="H36" s="111">
        <v>0.69314879419608499</v>
      </c>
      <c r="I36" s="111">
        <v>0.73919585379595798</v>
      </c>
      <c r="J36" s="104">
        <v>0.74347134497439504</v>
      </c>
      <c r="K36" s="104">
        <v>0.76751317976058198</v>
      </c>
      <c r="L36" s="104">
        <v>0.78634193465664304</v>
      </c>
      <c r="M36" s="111">
        <v>0.77909087740999405</v>
      </c>
      <c r="N36" s="105">
        <v>0.77563188586706799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0.79076301887076295</v>
      </c>
      <c r="E37" s="104">
        <v>0.70994995325158405</v>
      </c>
      <c r="F37" s="362">
        <v>0.71992489622201805</v>
      </c>
      <c r="G37" s="104">
        <v>0.68535565887196104</v>
      </c>
      <c r="H37" s="111">
        <v>0.68950759146145801</v>
      </c>
      <c r="I37" s="111">
        <v>0.754463127892674</v>
      </c>
      <c r="J37" s="104">
        <v>0.74035203648001402</v>
      </c>
      <c r="K37" s="104">
        <v>0.77120048920650797</v>
      </c>
      <c r="L37" s="104">
        <v>0.79624943545787397</v>
      </c>
      <c r="M37" s="111">
        <v>0.793295874328656</v>
      </c>
      <c r="N37" s="105">
        <v>0.79018487905352897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0.79587381454426398</v>
      </c>
      <c r="E38" s="104">
        <v>0.70964135378102899</v>
      </c>
      <c r="F38" s="362">
        <v>0.73092830178870205</v>
      </c>
      <c r="G38" s="104">
        <v>0.68838319913235002</v>
      </c>
      <c r="H38" s="111">
        <v>0.69062557265787705</v>
      </c>
      <c r="I38" s="111">
        <v>0.75039678971870705</v>
      </c>
      <c r="J38" s="104">
        <v>0.75357901963343499</v>
      </c>
      <c r="K38" s="104">
        <v>0.80121539426390398</v>
      </c>
      <c r="L38" s="104">
        <v>0.808754363928604</v>
      </c>
      <c r="M38" s="111">
        <v>0.81197304462428699</v>
      </c>
      <c r="N38" s="105">
        <v>0.80894589558198005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0.78973675623504302</v>
      </c>
      <c r="E39" s="104">
        <v>0.70635546981004604</v>
      </c>
      <c r="F39" s="362">
        <v>0.71090743867793704</v>
      </c>
      <c r="G39" s="104">
        <v>0.67337460972761498</v>
      </c>
      <c r="H39" s="111">
        <v>0.67904159635300099</v>
      </c>
      <c r="I39" s="111">
        <v>0.73018425500647199</v>
      </c>
      <c r="J39" s="104">
        <v>0.74105429712659399</v>
      </c>
      <c r="K39" s="104">
        <v>0.77587445834114299</v>
      </c>
      <c r="L39" s="104">
        <v>0.80093734166487895</v>
      </c>
      <c r="M39" s="111">
        <v>0.811841599295822</v>
      </c>
      <c r="N39" s="105">
        <v>0.81965510392727803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0.80815153639483095</v>
      </c>
      <c r="E40" s="104">
        <v>0.709380962017511</v>
      </c>
      <c r="F40" s="362">
        <v>0.70960539789348698</v>
      </c>
      <c r="G40" s="104">
        <v>0.68186190673440805</v>
      </c>
      <c r="H40" s="111">
        <v>0.68811331585581803</v>
      </c>
      <c r="I40" s="111">
        <v>0.725186870968624</v>
      </c>
      <c r="J40" s="104">
        <v>0.74326970061348796</v>
      </c>
      <c r="K40" s="104">
        <v>0.76944866115463095</v>
      </c>
      <c r="L40" s="104">
        <v>0.82400504458386004</v>
      </c>
      <c r="M40" s="111">
        <v>0.83459099693924399</v>
      </c>
      <c r="N40" s="105">
        <v>0.83396546433811702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0.78889101523385197</v>
      </c>
      <c r="E41" s="104">
        <v>0.682122783567638</v>
      </c>
      <c r="F41" s="362">
        <v>0.69908123153322999</v>
      </c>
      <c r="G41" s="104">
        <v>0.64834045253742401</v>
      </c>
      <c r="H41" s="111">
        <v>0.65378927462073499</v>
      </c>
      <c r="I41" s="111">
        <v>0.74251085474668199</v>
      </c>
      <c r="J41" s="104">
        <v>0.72757317206966199</v>
      </c>
      <c r="K41" s="104">
        <v>0.78204060012813104</v>
      </c>
      <c r="L41" s="104">
        <v>0.79970116732549401</v>
      </c>
      <c r="M41" s="111">
        <v>0.81883422200661005</v>
      </c>
      <c r="N41" s="105">
        <v>0.82306875894509801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0.78889866563853905</v>
      </c>
      <c r="E42" s="104">
        <v>0.69095703339094205</v>
      </c>
      <c r="F42" s="362">
        <v>0.68460733313104005</v>
      </c>
      <c r="G42" s="104">
        <v>0.66467928971535895</v>
      </c>
      <c r="H42" s="111">
        <v>0.66327488475388496</v>
      </c>
      <c r="I42" s="111">
        <v>0.71493767617467996</v>
      </c>
      <c r="J42" s="104">
        <v>0.72413064582091602</v>
      </c>
      <c r="K42" s="104">
        <v>0.76234318791919098</v>
      </c>
      <c r="L42" s="104">
        <v>0.80516060981174797</v>
      </c>
      <c r="M42" s="111">
        <v>0.82616486294703395</v>
      </c>
      <c r="N42" s="105">
        <v>0.82752283045049202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0.79663977305856004</v>
      </c>
      <c r="E43" s="104">
        <v>0.67771252203481702</v>
      </c>
      <c r="F43" s="362">
        <v>0.67273523740112295</v>
      </c>
      <c r="G43" s="104">
        <v>0.632858435525258</v>
      </c>
      <c r="H43" s="111">
        <v>0.64844097307680204</v>
      </c>
      <c r="I43" s="111">
        <v>0.70721005135364101</v>
      </c>
      <c r="J43" s="104">
        <v>0.71564519579998398</v>
      </c>
      <c r="K43" s="104">
        <v>0.75222996919620599</v>
      </c>
      <c r="L43" s="104">
        <v>0.81003839223871599</v>
      </c>
      <c r="M43" s="111">
        <v>0.83712038266955302</v>
      </c>
      <c r="N43" s="105">
        <v>0.84112751784523598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0.79190894539130097</v>
      </c>
      <c r="E44" s="104">
        <v>0.66912428628862697</v>
      </c>
      <c r="F44" s="362">
        <v>0.66277559141319997</v>
      </c>
      <c r="G44" s="104">
        <v>0.63027650858408002</v>
      </c>
      <c r="H44" s="111">
        <v>0.63455433982237197</v>
      </c>
      <c r="I44" s="111">
        <v>0.69915651071127405</v>
      </c>
      <c r="J44" s="104">
        <v>0.70951598032101404</v>
      </c>
      <c r="K44" s="104">
        <v>0.74855958364731701</v>
      </c>
      <c r="L44" s="104">
        <v>0.80623251575453203</v>
      </c>
      <c r="M44" s="111">
        <v>0.84337707281493801</v>
      </c>
      <c r="N44" s="105">
        <v>0.85205846318034595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0.77110072192318801</v>
      </c>
      <c r="E45" s="104">
        <v>0.66399644648473199</v>
      </c>
      <c r="F45" s="362">
        <v>0.65602073279162998</v>
      </c>
      <c r="G45" s="104">
        <v>0.62678936765097004</v>
      </c>
      <c r="H45" s="111">
        <v>0.62699316151226303</v>
      </c>
      <c r="I45" s="111">
        <v>0.66897593371858699</v>
      </c>
      <c r="J45" s="104">
        <v>0.69025242067180403</v>
      </c>
      <c r="K45" s="104">
        <v>0.72496137851345499</v>
      </c>
      <c r="L45" s="104">
        <v>0.79210501060001204</v>
      </c>
      <c r="M45" s="111">
        <v>0.82381482791752902</v>
      </c>
      <c r="N45" s="105">
        <v>0.82316959756333896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0.75685461987573499</v>
      </c>
      <c r="E46" s="104">
        <v>0.64253141944339498</v>
      </c>
      <c r="F46" s="362">
        <v>0.62471337293864204</v>
      </c>
      <c r="G46" s="104">
        <v>0.59778980240077495</v>
      </c>
      <c r="H46" s="111">
        <v>0.60596798812008001</v>
      </c>
      <c r="I46" s="111">
        <v>0.66029718336314303</v>
      </c>
      <c r="J46" s="104">
        <v>0.67380505439342697</v>
      </c>
      <c r="K46" s="104">
        <v>0.71607836863855501</v>
      </c>
      <c r="L46" s="104">
        <v>0.77590420580286701</v>
      </c>
      <c r="M46" s="111">
        <v>0.80922634756423895</v>
      </c>
      <c r="N46" s="105">
        <v>0.81542816864773704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0.74587502161762997</v>
      </c>
      <c r="E47" s="104">
        <v>0.63455511957170196</v>
      </c>
      <c r="F47" s="362">
        <v>0.62944224101762403</v>
      </c>
      <c r="G47" s="104">
        <v>0.58742626424461397</v>
      </c>
      <c r="H47" s="111">
        <v>0.58303882476214397</v>
      </c>
      <c r="I47" s="111">
        <v>0.63970773132244596</v>
      </c>
      <c r="J47" s="104">
        <v>0.65573882885717305</v>
      </c>
      <c r="K47" s="104">
        <v>0.705983493954773</v>
      </c>
      <c r="L47" s="104">
        <v>0.75680263215705801</v>
      </c>
      <c r="M47" s="111">
        <v>0.79734468425727301</v>
      </c>
      <c r="N47" s="105">
        <v>0.80627380446373798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0.72159292897247695</v>
      </c>
      <c r="E48" s="104">
        <v>0.61434621843711501</v>
      </c>
      <c r="F48" s="362">
        <v>0.594962841875883</v>
      </c>
      <c r="G48" s="104">
        <v>0.55299656424061505</v>
      </c>
      <c r="H48" s="111">
        <v>0.56795572530974303</v>
      </c>
      <c r="I48" s="111">
        <v>0.64261317950313002</v>
      </c>
      <c r="J48" s="104">
        <v>0.64361506863155504</v>
      </c>
      <c r="K48" s="104">
        <v>0.70702053023567701</v>
      </c>
      <c r="L48" s="104">
        <v>0.74659224689373205</v>
      </c>
      <c r="M48" s="111">
        <v>0.789384442892897</v>
      </c>
      <c r="N48" s="105">
        <v>0.80485015951285299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0.711335631918386</v>
      </c>
      <c r="E49" s="104">
        <v>0.59644715377157997</v>
      </c>
      <c r="F49" s="362">
        <v>0.57273239835376899</v>
      </c>
      <c r="G49" s="104">
        <v>0.55526521685788999</v>
      </c>
      <c r="H49" s="111">
        <v>0.55877064980541202</v>
      </c>
      <c r="I49" s="111">
        <v>0.61012834876185895</v>
      </c>
      <c r="J49" s="104">
        <v>0.62987049185060995</v>
      </c>
      <c r="K49" s="104">
        <v>0.67470001671878899</v>
      </c>
      <c r="L49" s="104">
        <v>0.73908104224769799</v>
      </c>
      <c r="M49" s="111">
        <v>0.78096179785268005</v>
      </c>
      <c r="N49" s="105">
        <v>0.79229465021031198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0.70948071943414304</v>
      </c>
      <c r="E50" s="104">
        <v>0.570100084451862</v>
      </c>
      <c r="F50" s="362">
        <v>0.57103995762329895</v>
      </c>
      <c r="G50" s="104">
        <v>0.52669688924781</v>
      </c>
      <c r="H50" s="111">
        <v>0.535373247982597</v>
      </c>
      <c r="I50" s="111">
        <v>0.58973068125259598</v>
      </c>
      <c r="J50" s="104">
        <v>0.61216107689966903</v>
      </c>
      <c r="K50" s="104">
        <v>0.66634090649977495</v>
      </c>
      <c r="L50" s="104">
        <v>0.72148954087906703</v>
      </c>
      <c r="M50" s="111">
        <v>0.77913364023910503</v>
      </c>
      <c r="N50" s="105">
        <v>0.77982573979538194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0.67650335663505501</v>
      </c>
      <c r="E51" s="104">
        <v>0.55853229181465203</v>
      </c>
      <c r="F51" s="362">
        <v>0.55082577171524205</v>
      </c>
      <c r="G51" s="104">
        <v>0.49260946454626398</v>
      </c>
      <c r="H51" s="111">
        <v>0.52072861158432404</v>
      </c>
      <c r="I51" s="111">
        <v>0.56563964036513503</v>
      </c>
      <c r="J51" s="104">
        <v>0.59513940178614</v>
      </c>
      <c r="K51" s="104">
        <v>0.65777677125179002</v>
      </c>
      <c r="L51" s="104">
        <v>0.70961780150246201</v>
      </c>
      <c r="M51" s="111">
        <v>0.75278270684222703</v>
      </c>
      <c r="N51" s="105">
        <v>0.75898483241674097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0.66060116715364403</v>
      </c>
      <c r="E52" s="104">
        <v>0.530633449282646</v>
      </c>
      <c r="F52" s="362">
        <v>0.50681879367307003</v>
      </c>
      <c r="G52" s="104">
        <v>0.47567664243047397</v>
      </c>
      <c r="H52" s="111">
        <v>0.49714985854794502</v>
      </c>
      <c r="I52" s="111">
        <v>0.54941407891440996</v>
      </c>
      <c r="J52" s="104">
        <v>0.57082024614877303</v>
      </c>
      <c r="K52" s="104">
        <v>0.62185873460260199</v>
      </c>
      <c r="L52" s="104">
        <v>0.69354543947931002</v>
      </c>
      <c r="M52" s="111">
        <v>0.73866850946632701</v>
      </c>
      <c r="N52" s="105">
        <v>0.74422278615240001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0.63337706200788502</v>
      </c>
      <c r="E53" s="104">
        <v>0.51152334044081704</v>
      </c>
      <c r="F53" s="362">
        <v>0.47787517793234902</v>
      </c>
      <c r="G53" s="104">
        <v>0.44830142534094097</v>
      </c>
      <c r="H53" s="111">
        <v>0.47967017930096301</v>
      </c>
      <c r="I53" s="111">
        <v>0.53614690679925203</v>
      </c>
      <c r="J53" s="104">
        <v>0.55106481645695204</v>
      </c>
      <c r="K53" s="104">
        <v>0.60326368693915799</v>
      </c>
      <c r="L53" s="104">
        <v>0.67217170508844104</v>
      </c>
      <c r="M53" s="111">
        <v>0.71359215028333001</v>
      </c>
      <c r="N53" s="105">
        <v>0.72698225912266201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0.60789729274479698</v>
      </c>
      <c r="E54" s="104">
        <v>0.48164214487784401</v>
      </c>
      <c r="F54" s="362">
        <v>0.457445385246737</v>
      </c>
      <c r="G54" s="104">
        <v>0.42774326144597602</v>
      </c>
      <c r="H54" s="111">
        <v>0.45418496231562899</v>
      </c>
      <c r="I54" s="111">
        <v>0.50727655339139599</v>
      </c>
      <c r="J54" s="104">
        <v>0.53158891697779997</v>
      </c>
      <c r="K54" s="104">
        <v>0.58624746654356497</v>
      </c>
      <c r="L54" s="104">
        <v>0.65017784513594101</v>
      </c>
      <c r="M54" s="111">
        <v>0.68977646963315398</v>
      </c>
      <c r="N54" s="105">
        <v>0.70420366454099903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0.61004679546360996</v>
      </c>
      <c r="E55" s="104">
        <v>0.47987287002607498</v>
      </c>
      <c r="F55" s="362">
        <v>0.43369461236622597</v>
      </c>
      <c r="G55" s="104">
        <v>0.40806152486033798</v>
      </c>
      <c r="H55" s="111">
        <v>0.45631287302258899</v>
      </c>
      <c r="I55" s="111">
        <v>0.51445079542915095</v>
      </c>
      <c r="J55" s="104">
        <v>0.52402895546664396</v>
      </c>
      <c r="K55" s="104">
        <v>0.57812903301803997</v>
      </c>
      <c r="L55" s="104">
        <v>0.64975288015835297</v>
      </c>
      <c r="M55" s="111">
        <v>0.69052553667947003</v>
      </c>
      <c r="N55" s="105">
        <v>0.70259199432577402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0.557868247723179</v>
      </c>
      <c r="E56" s="104">
        <v>0.43130990784455597</v>
      </c>
      <c r="F56" s="362">
        <v>0.407584362584125</v>
      </c>
      <c r="G56" s="104">
        <v>0.37245510795549602</v>
      </c>
      <c r="H56" s="111">
        <v>0.40947224862149101</v>
      </c>
      <c r="I56" s="111">
        <v>0.46986833963095598</v>
      </c>
      <c r="J56" s="104">
        <v>0.49202672064119601</v>
      </c>
      <c r="K56" s="104">
        <v>0.56343222405578197</v>
      </c>
      <c r="L56" s="104">
        <v>0.612325334781748</v>
      </c>
      <c r="M56" s="111">
        <v>0.65261566660519099</v>
      </c>
      <c r="N56" s="105">
        <v>0.65886227724556501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0.54950045708498096</v>
      </c>
      <c r="E57" s="104">
        <v>0.423335881763091</v>
      </c>
      <c r="F57" s="362">
        <v>0.38950521476884797</v>
      </c>
      <c r="G57" s="104">
        <v>0.38122073491566799</v>
      </c>
      <c r="H57" s="111">
        <v>0.41308728032847403</v>
      </c>
      <c r="I57" s="111">
        <v>0.447759511495883</v>
      </c>
      <c r="J57" s="104">
        <v>0.48155353394100903</v>
      </c>
      <c r="K57" s="104">
        <v>0.52819214513814094</v>
      </c>
      <c r="L57" s="104">
        <v>0.604446339193216</v>
      </c>
      <c r="M57" s="111">
        <v>0.64041240917603104</v>
      </c>
      <c r="N57" s="105">
        <v>0.64554685509819898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0.50820275884553001</v>
      </c>
      <c r="E58" s="104">
        <v>0.37526990921359799</v>
      </c>
      <c r="F58" s="362">
        <v>0.35723462996132399</v>
      </c>
      <c r="G58" s="104">
        <v>0.328451023273235</v>
      </c>
      <c r="H58" s="111">
        <v>0.36449115881683503</v>
      </c>
      <c r="I58" s="111">
        <v>0.43070990924680203</v>
      </c>
      <c r="J58" s="104">
        <v>0.45180118244581802</v>
      </c>
      <c r="K58" s="104">
        <v>0.51522812739017998</v>
      </c>
      <c r="L58" s="104">
        <v>0.57143738442691705</v>
      </c>
      <c r="M58" s="111">
        <v>0.604303177234359</v>
      </c>
      <c r="N58" s="105">
        <v>0.61350279077080405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0.48774712275114401</v>
      </c>
      <c r="E59" s="104">
        <v>0.354414845610384</v>
      </c>
      <c r="F59" s="362">
        <v>0.32702969622042</v>
      </c>
      <c r="G59" s="104">
        <v>0.31093697140507198</v>
      </c>
      <c r="H59" s="111">
        <v>0.35789619761852498</v>
      </c>
      <c r="I59" s="111">
        <v>0.41623459809339702</v>
      </c>
      <c r="J59" s="104">
        <v>0.43303890547471002</v>
      </c>
      <c r="K59" s="104">
        <v>0.49014960046149503</v>
      </c>
      <c r="L59" s="104">
        <v>0.55455764419250497</v>
      </c>
      <c r="M59" s="111">
        <v>0.58750036717295595</v>
      </c>
      <c r="N59" s="105">
        <v>0.59539419930338999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0.46426742884254701</v>
      </c>
      <c r="E60" s="104">
        <v>0.34789649467515898</v>
      </c>
      <c r="F60" s="362">
        <v>0.31442090586841198</v>
      </c>
      <c r="G60" s="104">
        <v>0.29072259594722999</v>
      </c>
      <c r="H60" s="111">
        <v>0.36022329530381397</v>
      </c>
      <c r="I60" s="111">
        <v>0.38618830819587902</v>
      </c>
      <c r="J60" s="104">
        <v>0.42669205802666499</v>
      </c>
      <c r="K60" s="104">
        <v>0.47770425495260999</v>
      </c>
      <c r="L60" s="104">
        <v>0.54824775692050098</v>
      </c>
      <c r="M60" s="111">
        <v>0.57049210696128905</v>
      </c>
      <c r="N60" s="105">
        <v>0.56878909578264503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0.85477327079138099</v>
      </c>
      <c r="E61" s="104">
        <v>0.89466048029967105</v>
      </c>
      <c r="F61" s="362">
        <v>0.94953914465147704</v>
      </c>
      <c r="G61" s="104">
        <v>0.94688114111565402</v>
      </c>
      <c r="H61" s="111">
        <v>0.93550109247717705</v>
      </c>
      <c r="I61" s="111">
        <v>0.98009921869348704</v>
      </c>
      <c r="J61" s="104">
        <v>0.94988684123146305</v>
      </c>
      <c r="K61" s="104">
        <v>0.96417885102496503</v>
      </c>
      <c r="L61" s="104">
        <v>0.91657426078285897</v>
      </c>
      <c r="M61" s="111">
        <v>0.85174921293512396</v>
      </c>
      <c r="N61" s="105">
        <v>0.81604297605209697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0.80632161132581903</v>
      </c>
      <c r="E62" s="104">
        <v>0.85453191668293804</v>
      </c>
      <c r="F62" s="362">
        <v>0.92473722669722702</v>
      </c>
      <c r="G62" s="104">
        <v>0.92291852314724898</v>
      </c>
      <c r="H62" s="111">
        <v>0.91387979051789203</v>
      </c>
      <c r="I62" s="111">
        <v>0.95637143250119105</v>
      </c>
      <c r="J62" s="104">
        <v>0.93755329705463497</v>
      </c>
      <c r="K62" s="104">
        <v>0.94517818699948597</v>
      </c>
      <c r="L62" s="104">
        <v>0.91524735770808496</v>
      </c>
      <c r="M62" s="111">
        <v>0.86120519448070898</v>
      </c>
      <c r="N62" s="105">
        <v>0.82979580186011703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0.77859861357049898</v>
      </c>
      <c r="E63" s="104">
        <v>0.82451742688527097</v>
      </c>
      <c r="F63" s="362">
        <v>0.89431516142983603</v>
      </c>
      <c r="G63" s="104">
        <v>0.89462958323606401</v>
      </c>
      <c r="H63" s="111">
        <v>0.90010103099849903</v>
      </c>
      <c r="I63" s="111">
        <v>0.93208751465981698</v>
      </c>
      <c r="J63" s="104">
        <v>0.93397924684094003</v>
      </c>
      <c r="K63" s="104">
        <v>0.94401663428314897</v>
      </c>
      <c r="L63" s="104">
        <v>0.928983896203469</v>
      </c>
      <c r="M63" s="111">
        <v>0.88148227189527395</v>
      </c>
      <c r="N63" s="105">
        <v>0.85703774214415995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0.74560364014743197</v>
      </c>
      <c r="E64" s="104">
        <v>0.79376284766097305</v>
      </c>
      <c r="F64" s="362">
        <v>0.883516179710373</v>
      </c>
      <c r="G64" s="104">
        <v>0.88045446082680301</v>
      </c>
      <c r="H64" s="111">
        <v>0.89135655066348896</v>
      </c>
      <c r="I64" s="111">
        <v>0.94598521485995901</v>
      </c>
      <c r="J64" s="104">
        <v>0.93275212955230302</v>
      </c>
      <c r="K64" s="104">
        <v>0.96432141758206202</v>
      </c>
      <c r="L64" s="104">
        <v>0.936649065722857</v>
      </c>
      <c r="M64" s="111">
        <v>0.902241045709268</v>
      </c>
      <c r="N64" s="105">
        <v>0.87861307675423705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0.71344249222987899</v>
      </c>
      <c r="E65" s="104">
        <v>0.77585977181980104</v>
      </c>
      <c r="F65" s="362">
        <v>0.86468843707611298</v>
      </c>
      <c r="G65" s="104">
        <v>0.85950967055912597</v>
      </c>
      <c r="H65" s="111">
        <v>0.88002745754623402</v>
      </c>
      <c r="I65" s="111">
        <v>0.94064317577677403</v>
      </c>
      <c r="J65" s="104">
        <v>0.92738435296510702</v>
      </c>
      <c r="K65" s="104">
        <v>0.96622544265474497</v>
      </c>
      <c r="L65" s="104">
        <v>0.94562786015238698</v>
      </c>
      <c r="M65" s="111">
        <v>0.91692305626321202</v>
      </c>
      <c r="N65" s="105">
        <v>0.89373117034670801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0.66449547072372706</v>
      </c>
      <c r="E66" s="104">
        <v>0.73783040413410295</v>
      </c>
      <c r="F66" s="362">
        <v>0.83021355384696005</v>
      </c>
      <c r="G66" s="104">
        <v>0.84324871324388795</v>
      </c>
      <c r="H66" s="111">
        <v>0.85946584574281204</v>
      </c>
      <c r="I66" s="111">
        <v>0.91453000556042696</v>
      </c>
      <c r="J66" s="104">
        <v>0.91564157503810395</v>
      </c>
      <c r="K66" s="104">
        <v>0.94676617463332302</v>
      </c>
      <c r="L66" s="104">
        <v>0.94835760863094298</v>
      </c>
      <c r="M66" s="111">
        <v>0.92701429684459502</v>
      </c>
      <c r="N66" s="105">
        <v>0.90926221097549398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0.64085476511174999</v>
      </c>
      <c r="E67" s="104">
        <v>0.71999762810183798</v>
      </c>
      <c r="F67" s="362">
        <v>0.82755301390885805</v>
      </c>
      <c r="G67" s="104">
        <v>0.84393039029712402</v>
      </c>
      <c r="H67" s="111">
        <v>0.85437178123434099</v>
      </c>
      <c r="I67" s="111">
        <v>0.914733008153501</v>
      </c>
      <c r="J67" s="104">
        <v>0.91973299276154297</v>
      </c>
      <c r="K67" s="104">
        <v>0.96950827993044597</v>
      </c>
      <c r="L67" s="104">
        <v>0.96112128100333105</v>
      </c>
      <c r="M67" s="111">
        <v>0.94544149942567401</v>
      </c>
      <c r="N67" s="105">
        <v>0.93529123781066603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0.60799325037724505</v>
      </c>
      <c r="E68" s="104">
        <v>0.68965911414717895</v>
      </c>
      <c r="F68" s="362">
        <v>0.79666682394142996</v>
      </c>
      <c r="G68" s="104">
        <v>0.81486777992538795</v>
      </c>
      <c r="H68" s="111">
        <v>0.84025367798235595</v>
      </c>
      <c r="I68" s="111">
        <v>0.89602371954054605</v>
      </c>
      <c r="J68" s="104">
        <v>0.91144255729296098</v>
      </c>
      <c r="K68" s="104">
        <v>0.95264706712167602</v>
      </c>
      <c r="L68" s="104">
        <v>0.96105035733023703</v>
      </c>
      <c r="M68" s="111">
        <v>0.95468176353260503</v>
      </c>
      <c r="N68" s="105">
        <v>0.94723889666669803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0.57724583460776702</v>
      </c>
      <c r="E69" s="104">
        <v>0.66801674819520096</v>
      </c>
      <c r="F69" s="362">
        <v>0.772670405439287</v>
      </c>
      <c r="G69" s="104">
        <v>0.79516179934964804</v>
      </c>
      <c r="H69" s="111">
        <v>0.82966241120797601</v>
      </c>
      <c r="I69" s="111">
        <v>0.89311760152759201</v>
      </c>
      <c r="J69" s="104">
        <v>0.90468294271708105</v>
      </c>
      <c r="K69" s="104">
        <v>0.95015226208455605</v>
      </c>
      <c r="L69" s="104">
        <v>0.97216351263065504</v>
      </c>
      <c r="M69" s="111">
        <v>0.96954103196832397</v>
      </c>
      <c r="N69" s="105">
        <v>0.96400016990677295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0.55922860826904597</v>
      </c>
      <c r="E70" s="104">
        <v>0.64968014903706295</v>
      </c>
      <c r="F70" s="362">
        <v>0.76695657054535005</v>
      </c>
      <c r="G70" s="104">
        <v>0.80186534951757205</v>
      </c>
      <c r="H70" s="111">
        <v>0.82753041973515995</v>
      </c>
      <c r="I70" s="111">
        <v>0.90990301606433899</v>
      </c>
      <c r="J70" s="104">
        <v>0.91240524789652999</v>
      </c>
      <c r="K70" s="104">
        <v>0.97469366373841204</v>
      </c>
      <c r="L70" s="104">
        <v>0.99312673171011101</v>
      </c>
      <c r="M70" s="111">
        <v>0.99389298189854003</v>
      </c>
      <c r="N70" s="105">
        <v>0.987004600892194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0.53206826807976104</v>
      </c>
      <c r="E71" s="104">
        <v>0.624334753442084</v>
      </c>
      <c r="F71" s="362">
        <v>0.73850489134361996</v>
      </c>
      <c r="G71" s="104">
        <v>0.76708391628867301</v>
      </c>
      <c r="H71" s="111">
        <v>0.81121656488192695</v>
      </c>
      <c r="I71" s="111">
        <v>0.88119743536952</v>
      </c>
      <c r="J71" s="104">
        <v>0.89968284826550005</v>
      </c>
      <c r="K71" s="104">
        <v>0.95315746423819803</v>
      </c>
      <c r="L71" s="104">
        <v>0.98401528181956199</v>
      </c>
      <c r="M71" s="111">
        <v>0.99333845466151705</v>
      </c>
      <c r="N71" s="105">
        <v>0.99325417682543404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0.50295209462662405</v>
      </c>
      <c r="E72" s="104">
        <v>0.62110664979282204</v>
      </c>
      <c r="F72" s="362">
        <v>0.73029699265897896</v>
      </c>
      <c r="G72" s="104">
        <v>0.76027273078278002</v>
      </c>
      <c r="H72" s="111">
        <v>0.81333462824813796</v>
      </c>
      <c r="I72" s="111">
        <v>0.87076677667018498</v>
      </c>
      <c r="J72" s="104">
        <v>0.89779299213133801</v>
      </c>
      <c r="K72" s="104">
        <v>0.95787235436365503</v>
      </c>
      <c r="L72" s="104">
        <v>0.99800632809838596</v>
      </c>
      <c r="M72" s="111">
        <v>1.01504594548306</v>
      </c>
      <c r="N72" s="105">
        <v>1.0056857633815599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0.47802206970928801</v>
      </c>
      <c r="E73" s="104">
        <v>0.58690780893755401</v>
      </c>
      <c r="F73" s="362">
        <v>0.69321489398367497</v>
      </c>
      <c r="G73" s="104">
        <v>0.74055672534044603</v>
      </c>
      <c r="H73" s="111">
        <v>0.79077553601457695</v>
      </c>
      <c r="I73" s="111">
        <v>0.87339036901044997</v>
      </c>
      <c r="J73" s="104">
        <v>0.87838184963433796</v>
      </c>
      <c r="K73" s="104">
        <v>0.95302283105057695</v>
      </c>
      <c r="L73" s="104">
        <v>0.981439642974263</v>
      </c>
      <c r="M73" s="111">
        <v>1.0002711348492901</v>
      </c>
      <c r="N73" s="105">
        <v>0.99822876814383099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0.44896419497359802</v>
      </c>
      <c r="E74" s="104">
        <v>0.55829198514493295</v>
      </c>
      <c r="F74" s="362">
        <v>0.69886992763935196</v>
      </c>
      <c r="G74" s="104">
        <v>0.73329944555965598</v>
      </c>
      <c r="H74" s="111">
        <v>0.76921324555571202</v>
      </c>
      <c r="I74" s="111">
        <v>0.84807144640504095</v>
      </c>
      <c r="J74" s="104">
        <v>0.87532527560357498</v>
      </c>
      <c r="K74" s="104">
        <v>0.94136743675621004</v>
      </c>
      <c r="L74" s="104">
        <v>0.98094004265129697</v>
      </c>
      <c r="M74" s="111">
        <v>1.00562206502125</v>
      </c>
      <c r="N74" s="105">
        <v>1.0089196637630999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0.43607036885654898</v>
      </c>
      <c r="E75" s="104">
        <v>0.55418046606574001</v>
      </c>
      <c r="F75" s="362">
        <v>0.66366618430035695</v>
      </c>
      <c r="G75" s="104">
        <v>0.720978700104279</v>
      </c>
      <c r="H75" s="111">
        <v>0.77439266160467901</v>
      </c>
      <c r="I75" s="111">
        <v>0.83472394420867102</v>
      </c>
      <c r="J75" s="104">
        <v>0.86977993244242402</v>
      </c>
      <c r="K75" s="104">
        <v>0.92441474599414697</v>
      </c>
      <c r="L75" s="104">
        <v>0.98841749130343304</v>
      </c>
      <c r="M75" s="111">
        <v>1.01526095199332</v>
      </c>
      <c r="N75" s="105">
        <v>1.0222456915383999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0.42573445610092098</v>
      </c>
      <c r="E76" s="104">
        <v>0.53409790636818399</v>
      </c>
      <c r="F76" s="362">
        <v>0.64834997314059195</v>
      </c>
      <c r="G76" s="104">
        <v>0.70959170532107196</v>
      </c>
      <c r="H76" s="111">
        <v>0.77325403135485504</v>
      </c>
      <c r="I76" s="111">
        <v>0.82282473707605097</v>
      </c>
      <c r="J76" s="104">
        <v>0.86461464928848797</v>
      </c>
      <c r="K76" s="104">
        <v>0.92320599673269099</v>
      </c>
      <c r="L76" s="104">
        <v>0.99203341219957797</v>
      </c>
      <c r="M76" s="111">
        <v>1.0261843655559999</v>
      </c>
      <c r="N76" s="105">
        <v>1.0342523024207899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0.37582413857311198</v>
      </c>
      <c r="E77" s="104">
        <v>0.49149472619158402</v>
      </c>
      <c r="F77" s="362">
        <v>0.63719618933170996</v>
      </c>
      <c r="G77" s="104">
        <v>0.67291508850628601</v>
      </c>
      <c r="H77" s="111">
        <v>0.73558674875026298</v>
      </c>
      <c r="I77" s="111">
        <v>0.804994854331194</v>
      </c>
      <c r="J77" s="104">
        <v>0.839805678880575</v>
      </c>
      <c r="K77" s="104">
        <v>0.92072885514654501</v>
      </c>
      <c r="L77" s="104">
        <v>0.96652852876878104</v>
      </c>
      <c r="M77" s="111">
        <v>1.0029532620623201</v>
      </c>
      <c r="N77" s="105">
        <v>1.00451904145816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0.34755586620054002</v>
      </c>
      <c r="E78" s="104">
        <v>0.475368584847705</v>
      </c>
      <c r="F78" s="362">
        <v>0.614998791440313</v>
      </c>
      <c r="G78" s="104">
        <v>0.66706665508528495</v>
      </c>
      <c r="H78" s="111">
        <v>0.71467497096612098</v>
      </c>
      <c r="I78" s="111">
        <v>0.78864520304694596</v>
      </c>
      <c r="J78" s="104">
        <v>0.82234130407059702</v>
      </c>
      <c r="K78" s="104">
        <v>0.89418649029428199</v>
      </c>
      <c r="L78" s="104">
        <v>0.95502292408735601</v>
      </c>
      <c r="M78" s="111">
        <v>0.99310103001289296</v>
      </c>
      <c r="N78" s="105">
        <v>0.99945734663681396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0.333239123914647</v>
      </c>
      <c r="E79" s="104">
        <v>0.45609288277948401</v>
      </c>
      <c r="F79" s="362">
        <v>0.59136512650526496</v>
      </c>
      <c r="G79" s="104">
        <v>0.63143398681520801</v>
      </c>
      <c r="H79" s="111">
        <v>0.69727725874291702</v>
      </c>
      <c r="I79" s="111">
        <v>0.78332472045410195</v>
      </c>
      <c r="J79" s="104">
        <v>0.81068946777053197</v>
      </c>
      <c r="K79" s="104">
        <v>0.90061373695792502</v>
      </c>
      <c r="L79" s="104">
        <v>0.94359303388902305</v>
      </c>
      <c r="M79" s="111">
        <v>0.98504446291231196</v>
      </c>
      <c r="N79" s="105">
        <v>0.99098204617909003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0.30868023542874401</v>
      </c>
      <c r="E80" s="104">
        <v>0.43878109932829001</v>
      </c>
      <c r="F80" s="362">
        <v>0.56611521589540403</v>
      </c>
      <c r="G80" s="104">
        <v>0.61980505050814305</v>
      </c>
      <c r="H80" s="111">
        <v>0.69627435693596695</v>
      </c>
      <c r="I80" s="111">
        <v>0.77962986349273899</v>
      </c>
      <c r="J80" s="104">
        <v>0.800623809164135</v>
      </c>
      <c r="K80" s="104">
        <v>0.88314676732225195</v>
      </c>
      <c r="L80" s="104">
        <v>0.93646816993503601</v>
      </c>
      <c r="M80" s="111">
        <v>0.97508280482978604</v>
      </c>
      <c r="N80" s="105">
        <v>0.98731770328179502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0.28744437556498997</v>
      </c>
      <c r="E81" s="104">
        <v>0.42109589958073801</v>
      </c>
      <c r="F81" s="362">
        <v>0.57272916341616398</v>
      </c>
      <c r="G81" s="104">
        <v>0.61715411215354998</v>
      </c>
      <c r="H81" s="111">
        <v>0.67841906498436799</v>
      </c>
      <c r="I81" s="111">
        <v>0.74756644605250699</v>
      </c>
      <c r="J81" s="104">
        <v>0.78530891104879597</v>
      </c>
      <c r="K81" s="104">
        <v>0.86323893927297601</v>
      </c>
      <c r="L81" s="104">
        <v>0.92386076616503199</v>
      </c>
      <c r="M81" s="111">
        <v>0.96878174948846096</v>
      </c>
      <c r="N81" s="105">
        <v>0.98352558867325401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0.27100744993529302</v>
      </c>
      <c r="E82" s="104">
        <v>0.41064443654066402</v>
      </c>
      <c r="F82" s="362">
        <v>0.53945497115674201</v>
      </c>
      <c r="G82" s="104">
        <v>0.58329012963192095</v>
      </c>
      <c r="H82" s="111">
        <v>0.66314648077580696</v>
      </c>
      <c r="I82" s="111">
        <v>0.74473721284113303</v>
      </c>
      <c r="J82" s="104">
        <v>0.77374053559008704</v>
      </c>
      <c r="K82" s="104">
        <v>0.860800632934273</v>
      </c>
      <c r="L82" s="104">
        <v>0.90896080786109301</v>
      </c>
      <c r="M82" s="111">
        <v>0.95914493307319804</v>
      </c>
      <c r="N82" s="105">
        <v>0.96331641250272204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0.26699216511483598</v>
      </c>
      <c r="E83" s="104">
        <v>0.38706492004203302</v>
      </c>
      <c r="F83" s="362">
        <v>0.52375062015199403</v>
      </c>
      <c r="G83" s="104">
        <v>0.56682750478020305</v>
      </c>
      <c r="H83" s="111">
        <v>0.65093123072014003</v>
      </c>
      <c r="I83" s="111">
        <v>0.74149262006368599</v>
      </c>
      <c r="J83" s="104">
        <v>0.75827670514000001</v>
      </c>
      <c r="K83" s="104">
        <v>0.84920752386401699</v>
      </c>
      <c r="L83" s="104">
        <v>0.89558432866398996</v>
      </c>
      <c r="M83" s="111">
        <v>0.93908502894969903</v>
      </c>
      <c r="N83" s="105">
        <v>0.94814434708520201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0.25511182882304301</v>
      </c>
      <c r="E84" s="104">
        <v>0.39019164930488098</v>
      </c>
      <c r="F84" s="362">
        <v>0.51351344836012802</v>
      </c>
      <c r="G84" s="104">
        <v>0.562752435246479</v>
      </c>
      <c r="H84" s="111">
        <v>0.64111849242127195</v>
      </c>
      <c r="I84" s="111">
        <v>0.70790656812955999</v>
      </c>
      <c r="J84" s="104">
        <v>0.74462206323937297</v>
      </c>
      <c r="K84" s="104">
        <v>0.81554269854991501</v>
      </c>
      <c r="L84" s="104">
        <v>0.87875467667693596</v>
      </c>
      <c r="M84" s="111">
        <v>0.91953012183597505</v>
      </c>
      <c r="N84" s="105">
        <v>0.93107076975482705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0.24192808053932099</v>
      </c>
      <c r="E85" s="104">
        <v>0.37876207754708602</v>
      </c>
      <c r="F85" s="362">
        <v>0.49905670841473199</v>
      </c>
      <c r="G85" s="104">
        <v>0.55031595210518303</v>
      </c>
      <c r="H85" s="111">
        <v>0.62732950094338902</v>
      </c>
      <c r="I85" s="111">
        <v>0.69442684509481301</v>
      </c>
      <c r="J85" s="104">
        <v>0.72630365033091904</v>
      </c>
      <c r="K85" s="104">
        <v>0.79516529750005704</v>
      </c>
      <c r="L85" s="104">
        <v>0.85976342718953902</v>
      </c>
      <c r="M85" s="111">
        <v>0.90041952449831597</v>
      </c>
      <c r="N85" s="105">
        <v>0.91885375164081795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0.243604509999574</v>
      </c>
      <c r="E86" s="104">
        <v>0.36790231672992002</v>
      </c>
      <c r="F86" s="362">
        <v>0.49150479973684502</v>
      </c>
      <c r="G86" s="104">
        <v>0.54266966263763605</v>
      </c>
      <c r="H86" s="111">
        <v>0.61319429011356597</v>
      </c>
      <c r="I86" s="111">
        <v>0.68222597703348498</v>
      </c>
      <c r="J86" s="104">
        <v>0.71740001532527797</v>
      </c>
      <c r="K86" s="104">
        <v>0.787181047341871</v>
      </c>
      <c r="L86" s="104">
        <v>0.84376659962214495</v>
      </c>
      <c r="M86" s="111">
        <v>0.88511579166042398</v>
      </c>
      <c r="N86" s="105">
        <v>0.91113334575627403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0.23740438492177299</v>
      </c>
      <c r="E87" s="104">
        <v>0.374627155386067</v>
      </c>
      <c r="F87" s="362">
        <v>0.48560805658539002</v>
      </c>
      <c r="G87" s="104">
        <v>0.54155917101000495</v>
      </c>
      <c r="H87" s="111">
        <v>0.61889542226567096</v>
      </c>
      <c r="I87" s="111">
        <v>0.681840514036685</v>
      </c>
      <c r="J87" s="104">
        <v>0.70967412548808495</v>
      </c>
      <c r="K87" s="104">
        <v>0.77314296814063399</v>
      </c>
      <c r="L87" s="104">
        <v>0.84378205303664</v>
      </c>
      <c r="M87" s="111">
        <v>0.87951317504229298</v>
      </c>
      <c r="N87" s="105">
        <v>0.88291653246692803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0.25263968519334101</v>
      </c>
      <c r="E88" s="104">
        <v>0.37129504401332503</v>
      </c>
      <c r="F88" s="362">
        <v>0.475526128756808</v>
      </c>
      <c r="G88" s="104">
        <v>0.53294524307679003</v>
      </c>
      <c r="H88" s="111">
        <v>0.59171407557120403</v>
      </c>
      <c r="I88" s="111">
        <v>0.68067083575256404</v>
      </c>
      <c r="J88" s="104">
        <v>0.68562019676877395</v>
      </c>
      <c r="K88" s="104">
        <v>0.76115567262722394</v>
      </c>
      <c r="L88" s="104">
        <v>0.79978599882579304</v>
      </c>
      <c r="M88" s="111">
        <v>0.83481190648256198</v>
      </c>
      <c r="N88" s="105">
        <v>0.85039105253636804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0.25434020633240001</v>
      </c>
      <c r="E89" s="104">
        <v>0.379337294300163</v>
      </c>
      <c r="F89" s="362">
        <v>0.49504665776783302</v>
      </c>
      <c r="G89" s="104">
        <v>0.53322313936186205</v>
      </c>
      <c r="H89" s="111">
        <v>0.60110491971870506</v>
      </c>
      <c r="I89" s="111">
        <v>0.64947664403234895</v>
      </c>
      <c r="J89" s="104">
        <v>0.68315373957888903</v>
      </c>
      <c r="K89" s="104">
        <v>0.75539665998338401</v>
      </c>
      <c r="L89" s="104">
        <v>0.79890224361851803</v>
      </c>
      <c r="M89" s="111">
        <v>0.82641043600378405</v>
      </c>
      <c r="N89" s="105">
        <v>0.82199235128509596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0.27140088357907499</v>
      </c>
      <c r="E90" s="104">
        <v>0.38316627372745798</v>
      </c>
      <c r="F90" s="362">
        <v>0.47255269613051698</v>
      </c>
      <c r="G90" s="104">
        <v>0.52265795847479402</v>
      </c>
      <c r="H90" s="111">
        <v>0.57768605464289402</v>
      </c>
      <c r="I90" s="111">
        <v>0.64591605461398505</v>
      </c>
      <c r="J90" s="104">
        <v>0.66303077827327095</v>
      </c>
      <c r="K90" s="104">
        <v>0.72518144705222098</v>
      </c>
      <c r="L90" s="104">
        <v>0.76274089678323298</v>
      </c>
      <c r="M90" s="111">
        <v>0.78881613424611396</v>
      </c>
      <c r="N90" s="105">
        <v>0.80397850913304103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0.29136496683143598</v>
      </c>
      <c r="E91" s="104">
        <v>0.39914259842284899</v>
      </c>
      <c r="F91" s="362">
        <v>0.47952017379960399</v>
      </c>
      <c r="G91" s="104">
        <v>0.53010712636460999</v>
      </c>
      <c r="H91" s="111">
        <v>0.58831527814172602</v>
      </c>
      <c r="I91" s="111">
        <v>0.63494569762088704</v>
      </c>
      <c r="J91" s="104">
        <v>0.65384825486953402</v>
      </c>
      <c r="K91" s="104">
        <v>0.70474635810224895</v>
      </c>
      <c r="L91" s="104">
        <v>0.75056259886143595</v>
      </c>
      <c r="M91" s="111">
        <v>0.77098550607349503</v>
      </c>
      <c r="N91" s="105">
        <v>0.77498908739132299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0.30353307753294201</v>
      </c>
      <c r="E92" s="104">
        <v>0.39883016576688302</v>
      </c>
      <c r="F92" s="362">
        <v>0.48587743354362201</v>
      </c>
      <c r="G92" s="104">
        <v>0.53007953267516095</v>
      </c>
      <c r="H92" s="111">
        <v>0.58367494217793403</v>
      </c>
      <c r="I92" s="111">
        <v>0.63362669134758698</v>
      </c>
      <c r="J92" s="104">
        <v>0.65023611390159497</v>
      </c>
      <c r="K92" s="104">
        <v>0.71338291800544196</v>
      </c>
      <c r="L92" s="104">
        <v>0.73795724914342498</v>
      </c>
      <c r="M92" s="111">
        <v>0.75138240889464103</v>
      </c>
      <c r="N92" s="105">
        <v>0.74720160936512103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0.51089585669330695</v>
      </c>
      <c r="E93" s="104">
        <v>0.42247734497773998</v>
      </c>
      <c r="F93" s="362">
        <v>0.38204086091067202</v>
      </c>
      <c r="G93" s="104">
        <v>0.33940897864073999</v>
      </c>
      <c r="H93" s="111">
        <v>0.32471572295201401</v>
      </c>
      <c r="I93" s="111">
        <v>0.35620390381413403</v>
      </c>
      <c r="J93" s="104">
        <v>0.36510450280477802</v>
      </c>
      <c r="K93" s="104">
        <v>0.431552389861591</v>
      </c>
      <c r="L93" s="104">
        <v>0.50343933454182799</v>
      </c>
      <c r="M93" s="111">
        <v>0.61171920919540501</v>
      </c>
      <c r="N93" s="105">
        <v>0.65807093692768104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0.54596567285369302</v>
      </c>
      <c r="E94" s="104">
        <v>0.44857458481326001</v>
      </c>
      <c r="F94" s="362">
        <v>0.40408523167776</v>
      </c>
      <c r="G94" s="104">
        <v>0.34400187194847298</v>
      </c>
      <c r="H94" s="111">
        <v>0.32077046028792799</v>
      </c>
      <c r="I94" s="111">
        <v>0.35048071104144601</v>
      </c>
      <c r="J94" s="104">
        <v>0.34884122992024102</v>
      </c>
      <c r="K94" s="104">
        <v>0.410807516431066</v>
      </c>
      <c r="L94" s="104">
        <v>0.46963231566687103</v>
      </c>
      <c r="M94" s="111">
        <v>0.57603059229909603</v>
      </c>
      <c r="N94" s="105">
        <v>0.62448360543176795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0.57708499218081</v>
      </c>
      <c r="E95" s="104">
        <v>0.471858286760373</v>
      </c>
      <c r="F95" s="362">
        <v>0.42485939860212502</v>
      </c>
      <c r="G95" s="104">
        <v>0.36921438390104899</v>
      </c>
      <c r="H95" s="111">
        <v>0.32549258460867497</v>
      </c>
      <c r="I95" s="111">
        <v>0.35098331679362799</v>
      </c>
      <c r="J95" s="104">
        <v>0.34451790674550697</v>
      </c>
      <c r="K95" s="104">
        <v>0.39483416396279303</v>
      </c>
      <c r="L95" s="104">
        <v>0.44866611367970899</v>
      </c>
      <c r="M95" s="111">
        <v>0.55534560985631398</v>
      </c>
      <c r="N95" s="105">
        <v>0.60366057396313899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0.60330360221508605</v>
      </c>
      <c r="E96" s="104">
        <v>0.50066030491643199</v>
      </c>
      <c r="F96" s="362">
        <v>0.44751689896042801</v>
      </c>
      <c r="G96" s="104">
        <v>0.38519346680069799</v>
      </c>
      <c r="H96" s="111">
        <v>0.33181445420052402</v>
      </c>
      <c r="I96" s="111">
        <v>0.35148924074279297</v>
      </c>
      <c r="J96" s="104">
        <v>0.339138665003683</v>
      </c>
      <c r="K96" s="104">
        <v>0.37924296780254202</v>
      </c>
      <c r="L96" s="104">
        <v>0.42712604105361202</v>
      </c>
      <c r="M96" s="111">
        <v>0.53047408840174404</v>
      </c>
      <c r="N96" s="105">
        <v>0.57812903587712805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0.62058174014863199</v>
      </c>
      <c r="E97" s="104">
        <v>0.523409534382691</v>
      </c>
      <c r="F97" s="362">
        <v>0.46604701449441299</v>
      </c>
      <c r="G97" s="104">
        <v>0.39443812081004598</v>
      </c>
      <c r="H97" s="111">
        <v>0.33779726154287698</v>
      </c>
      <c r="I97" s="111">
        <v>0.35718498747549099</v>
      </c>
      <c r="J97" s="104">
        <v>0.33283098852968002</v>
      </c>
      <c r="K97" s="104">
        <v>0.36446349450898302</v>
      </c>
      <c r="L97" s="104">
        <v>0.41301307256012998</v>
      </c>
      <c r="M97" s="111">
        <v>0.51361574735747295</v>
      </c>
      <c r="N97" s="105">
        <v>0.56044361179828195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0.644974783774518</v>
      </c>
      <c r="E98" s="104">
        <v>0.54242185704134105</v>
      </c>
      <c r="F98" s="362">
        <v>0.48297249365151401</v>
      </c>
      <c r="G98" s="104">
        <v>0.41420805102224201</v>
      </c>
      <c r="H98" s="111">
        <v>0.344199324462447</v>
      </c>
      <c r="I98" s="111">
        <v>0.36266135685843298</v>
      </c>
      <c r="J98" s="104">
        <v>0.33286964771612498</v>
      </c>
      <c r="K98" s="104">
        <v>0.35466227681325402</v>
      </c>
      <c r="L98" s="104">
        <v>0.39469987167971998</v>
      </c>
      <c r="M98" s="111">
        <v>0.49220643063916197</v>
      </c>
      <c r="N98" s="105">
        <v>0.542080414228158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0.65766535163380302</v>
      </c>
      <c r="E99" s="104">
        <v>0.55839841466179496</v>
      </c>
      <c r="F99" s="362">
        <v>0.49871369272596799</v>
      </c>
      <c r="G99" s="104">
        <v>0.41757600847272303</v>
      </c>
      <c r="H99" s="111">
        <v>0.35011293115130598</v>
      </c>
      <c r="I99" s="111">
        <v>0.36257573066080301</v>
      </c>
      <c r="J99" s="104">
        <v>0.32938386265419201</v>
      </c>
      <c r="K99" s="104">
        <v>0.345364451843163</v>
      </c>
      <c r="L99" s="104">
        <v>0.38088629488533898</v>
      </c>
      <c r="M99" s="111">
        <v>0.476792303532871</v>
      </c>
      <c r="N99" s="105">
        <v>0.52233569942463298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0.67361432067100502</v>
      </c>
      <c r="E100" s="104">
        <v>0.56966279892975402</v>
      </c>
      <c r="F100" s="362">
        <v>0.50768298902786202</v>
      </c>
      <c r="G100" s="104">
        <v>0.42266304332211002</v>
      </c>
      <c r="H100" s="111">
        <v>0.34825048282315502</v>
      </c>
      <c r="I100" s="111">
        <v>0.36009118030085302</v>
      </c>
      <c r="J100" s="104">
        <v>0.32334380854068201</v>
      </c>
      <c r="K100" s="104">
        <v>0.33584394011909402</v>
      </c>
      <c r="L100" s="104">
        <v>0.35959337385443901</v>
      </c>
      <c r="M100" s="111">
        <v>0.449882619248546</v>
      </c>
      <c r="N100" s="105">
        <v>0.50550897467276501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0.69708512654419696</v>
      </c>
      <c r="E101" s="104">
        <v>0.58734220493855305</v>
      </c>
      <c r="F101" s="362">
        <v>0.53191703854710204</v>
      </c>
      <c r="G101" s="104">
        <v>0.44311928267268902</v>
      </c>
      <c r="H101" s="111">
        <v>0.35985205478126397</v>
      </c>
      <c r="I101" s="111">
        <v>0.37134693860653301</v>
      </c>
      <c r="J101" s="104">
        <v>0.33073635619608599</v>
      </c>
      <c r="K101" s="104">
        <v>0.33417723697971802</v>
      </c>
      <c r="L101" s="104">
        <v>0.34576133850981999</v>
      </c>
      <c r="M101" s="111">
        <v>0.43659790775417801</v>
      </c>
      <c r="N101" s="105">
        <v>0.48528845778119301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0.70305917517307903</v>
      </c>
      <c r="E102" s="104">
        <v>0.595577486723605</v>
      </c>
      <c r="F102" s="362">
        <v>0.53377766000563398</v>
      </c>
      <c r="G102" s="104">
        <v>0.44324926917017199</v>
      </c>
      <c r="H102" s="111">
        <v>0.36373877513929298</v>
      </c>
      <c r="I102" s="111">
        <v>0.36276998665127602</v>
      </c>
      <c r="J102" s="104">
        <v>0.324373556854057</v>
      </c>
      <c r="K102" s="104">
        <v>0.31682857294369998</v>
      </c>
      <c r="L102" s="104">
        <v>0.33528682519581898</v>
      </c>
      <c r="M102" s="111">
        <v>0.42551446177472502</v>
      </c>
      <c r="N102" s="105">
        <v>0.47142465538178502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0.71314883086736003</v>
      </c>
      <c r="E103" s="104">
        <v>0.60103826861680398</v>
      </c>
      <c r="F103" s="362">
        <v>0.53598445987496501</v>
      </c>
      <c r="G103" s="104">
        <v>0.454703410344586</v>
      </c>
      <c r="H103" s="111">
        <v>0.35901677786158198</v>
      </c>
      <c r="I103" s="111">
        <v>0.36309892562110702</v>
      </c>
      <c r="J103" s="104">
        <v>0.31780984797112499</v>
      </c>
      <c r="K103" s="104">
        <v>0.30340721000250798</v>
      </c>
      <c r="L103" s="104">
        <v>0.31372878046585601</v>
      </c>
      <c r="M103" s="111">
        <v>0.40046690521262002</v>
      </c>
      <c r="N103" s="105">
        <v>0.45121978534641599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0.718288329240093</v>
      </c>
      <c r="E104" s="104">
        <v>0.61350353113397904</v>
      </c>
      <c r="F104" s="362">
        <v>0.54813786608216197</v>
      </c>
      <c r="G104" s="104">
        <v>0.45475148806378501</v>
      </c>
      <c r="H104" s="111">
        <v>0.36406696075420902</v>
      </c>
      <c r="I104" s="111">
        <v>0.36960644818375799</v>
      </c>
      <c r="J104" s="104">
        <v>0.31452939278854197</v>
      </c>
      <c r="K104" s="104">
        <v>0.29545762615376903</v>
      </c>
      <c r="L104" s="104">
        <v>0.30666658924685802</v>
      </c>
      <c r="M104" s="111">
        <v>0.39351087555388498</v>
      </c>
      <c r="N104" s="105">
        <v>0.44451092666827902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0.72704980986261802</v>
      </c>
      <c r="E105" s="104">
        <v>0.61913078884791595</v>
      </c>
      <c r="F105" s="362">
        <v>0.55249692283642404</v>
      </c>
      <c r="G105" s="104">
        <v>0.45634622876056002</v>
      </c>
      <c r="H105" s="111">
        <v>0.36400175629396597</v>
      </c>
      <c r="I105" s="111">
        <v>0.361243541007087</v>
      </c>
      <c r="J105" s="104">
        <v>0.31109047884808899</v>
      </c>
      <c r="K105" s="104">
        <v>0.289964567415185</v>
      </c>
      <c r="L105" s="104">
        <v>0.28875752048456899</v>
      </c>
      <c r="M105" s="111">
        <v>0.38000173965735701</v>
      </c>
      <c r="N105" s="105">
        <v>0.43483511928292001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0.72898114031310202</v>
      </c>
      <c r="E106" s="104">
        <v>0.62149904517948995</v>
      </c>
      <c r="F106" s="362">
        <v>0.55758830400882797</v>
      </c>
      <c r="G106" s="104">
        <v>0.46730921593194003</v>
      </c>
      <c r="H106" s="111">
        <v>0.36285730088912299</v>
      </c>
      <c r="I106" s="111">
        <v>0.362954760545875</v>
      </c>
      <c r="J106" s="104">
        <v>0.30646936037797201</v>
      </c>
      <c r="K106" s="104">
        <v>0.27671924956035099</v>
      </c>
      <c r="L106" s="104">
        <v>0.28063482155848901</v>
      </c>
      <c r="M106" s="111">
        <v>0.36576566202640498</v>
      </c>
      <c r="N106" s="105">
        <v>0.41931419972398498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0.72916012051317003</v>
      </c>
      <c r="E107" s="104">
        <v>0.62190670646350898</v>
      </c>
      <c r="F107" s="362">
        <v>0.55632449622078795</v>
      </c>
      <c r="G107" s="104">
        <v>0.46114222571813501</v>
      </c>
      <c r="H107" s="111">
        <v>0.35644226958123199</v>
      </c>
      <c r="I107" s="111">
        <v>0.35411276561344002</v>
      </c>
      <c r="J107" s="104">
        <v>0.29465845704702498</v>
      </c>
      <c r="K107" s="104">
        <v>0.26162830074168197</v>
      </c>
      <c r="L107" s="104">
        <v>0.26073604597642902</v>
      </c>
      <c r="M107" s="111">
        <v>0.348167767563134</v>
      </c>
      <c r="N107" s="105">
        <v>0.39825148261028098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0.73257498465422399</v>
      </c>
      <c r="E108" s="104">
        <v>0.62263596448292002</v>
      </c>
      <c r="F108" s="362">
        <v>0.55471691338002704</v>
      </c>
      <c r="G108" s="104">
        <v>0.45753490339042902</v>
      </c>
      <c r="H108" s="111">
        <v>0.35272845700844002</v>
      </c>
      <c r="I108" s="111">
        <v>0.34504607133600301</v>
      </c>
      <c r="J108" s="104">
        <v>0.28837572034306802</v>
      </c>
      <c r="K108" s="104">
        <v>0.251599811359492</v>
      </c>
      <c r="L108" s="104">
        <v>0.24740266889749801</v>
      </c>
      <c r="M108" s="111">
        <v>0.33510571206574502</v>
      </c>
      <c r="N108" s="105">
        <v>0.38714401582404701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0.72954632479700998</v>
      </c>
      <c r="E109" s="104">
        <v>0.62103074253861301</v>
      </c>
      <c r="F109" s="362">
        <v>0.55114067755166096</v>
      </c>
      <c r="G109" s="104">
        <v>0.451930100432681</v>
      </c>
      <c r="H109" s="111">
        <v>0.34652131997412799</v>
      </c>
      <c r="I109" s="111">
        <v>0.334950019997177</v>
      </c>
      <c r="J109" s="104">
        <v>0.27423361271167102</v>
      </c>
      <c r="K109" s="104">
        <v>0.228997019095209</v>
      </c>
      <c r="L109" s="104">
        <v>0.23432430566277099</v>
      </c>
      <c r="M109" s="111">
        <v>0.32623602127780099</v>
      </c>
      <c r="N109" s="105">
        <v>0.37611368800260297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0.73221077640693499</v>
      </c>
      <c r="E110" s="104">
        <v>0.61659280160485297</v>
      </c>
      <c r="F110" s="362">
        <v>0.54653982066472295</v>
      </c>
      <c r="G110" s="104">
        <v>0.45430483992310799</v>
      </c>
      <c r="H110" s="111">
        <v>0.33760594764295099</v>
      </c>
      <c r="I110" s="111">
        <v>0.32689577164919598</v>
      </c>
      <c r="J110" s="104">
        <v>0.26441803461373398</v>
      </c>
      <c r="K110" s="104">
        <v>0.21900001907314201</v>
      </c>
      <c r="L110" s="104">
        <v>0.216709951383528</v>
      </c>
      <c r="M110" s="111">
        <v>0.30817581974839098</v>
      </c>
      <c r="N110" s="105">
        <v>0.364177681131649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0.72085893404885903</v>
      </c>
      <c r="E111" s="104">
        <v>0.60741040280076197</v>
      </c>
      <c r="F111" s="362">
        <v>0.53718968622871099</v>
      </c>
      <c r="G111" s="104">
        <v>0.43477072413645301</v>
      </c>
      <c r="H111" s="111">
        <v>0.31933230070447299</v>
      </c>
      <c r="I111" s="111">
        <v>0.31407336698009702</v>
      </c>
      <c r="J111" s="104">
        <v>0.24565144772000999</v>
      </c>
      <c r="K111" s="104">
        <v>0.19924885563672201</v>
      </c>
      <c r="L111" s="104">
        <v>0.19685590696056601</v>
      </c>
      <c r="M111" s="111">
        <v>0.29447005819272998</v>
      </c>
      <c r="N111" s="105">
        <v>0.34891106316228798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0.72298070414835902</v>
      </c>
      <c r="E112" s="104">
        <v>0.60672400725389397</v>
      </c>
      <c r="F112" s="362">
        <v>0.53608057050886804</v>
      </c>
      <c r="G112" s="104">
        <v>0.44049941701508599</v>
      </c>
      <c r="H112" s="111">
        <v>0.31833478105033702</v>
      </c>
      <c r="I112" s="111">
        <v>0.30582235254030499</v>
      </c>
      <c r="J112" s="104">
        <v>0.241038109586453</v>
      </c>
      <c r="K112" s="104">
        <v>0.19262636849880699</v>
      </c>
      <c r="L112" s="104">
        <v>0.19078326266623999</v>
      </c>
      <c r="M112" s="111">
        <v>0.291078164683781</v>
      </c>
      <c r="N112" s="105">
        <v>0.34403559997592398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0.71981224600760796</v>
      </c>
      <c r="E113" s="104">
        <v>0.60347776470731795</v>
      </c>
      <c r="F113" s="362">
        <v>0.52928636543823104</v>
      </c>
      <c r="G113" s="104">
        <v>0.42666025723805201</v>
      </c>
      <c r="H113" s="111">
        <v>0.30340233627282998</v>
      </c>
      <c r="I113" s="111">
        <v>0.29061994920489498</v>
      </c>
      <c r="J113" s="104">
        <v>0.22384112417871299</v>
      </c>
      <c r="K113" s="104">
        <v>0.170974333959938</v>
      </c>
      <c r="L113" s="104">
        <v>0.17531003703171399</v>
      </c>
      <c r="M113" s="111">
        <v>0.281586774306748</v>
      </c>
      <c r="N113" s="105">
        <v>0.34009325368537202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0.694705028334622</v>
      </c>
      <c r="E114" s="104">
        <v>0.57773835231498105</v>
      </c>
      <c r="F114" s="362">
        <v>0.50041490986506398</v>
      </c>
      <c r="G114" s="104">
        <v>0.40430312309670102</v>
      </c>
      <c r="H114" s="111">
        <v>0.28008962156807699</v>
      </c>
      <c r="I114" s="111">
        <v>0.26581615804153003</v>
      </c>
      <c r="J114" s="104">
        <v>0.19479700270339001</v>
      </c>
      <c r="K114" s="104">
        <v>0.137369109946053</v>
      </c>
      <c r="L114" s="104">
        <v>0.16090128751330901</v>
      </c>
      <c r="M114" s="111">
        <v>0.27463299439072802</v>
      </c>
      <c r="N114" s="105">
        <v>0.329908239636377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0.68865979405462596</v>
      </c>
      <c r="E115" s="104">
        <v>0.57247396791358096</v>
      </c>
      <c r="F115" s="362">
        <v>0.492628583336362</v>
      </c>
      <c r="G115" s="104">
        <v>0.390469258535803</v>
      </c>
      <c r="H115" s="111">
        <v>0.27275305132549899</v>
      </c>
      <c r="I115" s="111">
        <v>0.25013821031296402</v>
      </c>
      <c r="J115" s="104">
        <v>0.183044963854128</v>
      </c>
      <c r="K115" s="104">
        <v>0.12530123653696201</v>
      </c>
      <c r="L115" s="104">
        <v>0.15737745930206401</v>
      </c>
      <c r="M115" s="111">
        <v>0.27583460656249498</v>
      </c>
      <c r="N115" s="105">
        <v>0.32888416945382198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0.68001246226078504</v>
      </c>
      <c r="E116" s="104">
        <v>0.55673543589116004</v>
      </c>
      <c r="F116" s="362">
        <v>0.48014095566549703</v>
      </c>
      <c r="G116" s="104">
        <v>0.38126183270308101</v>
      </c>
      <c r="H116" s="111">
        <v>0.25028487504448099</v>
      </c>
      <c r="I116" s="111">
        <v>0.23344345966532701</v>
      </c>
      <c r="J116" s="104">
        <v>0.15946011719143999</v>
      </c>
      <c r="K116" s="104">
        <v>0.10471242256984301</v>
      </c>
      <c r="L116" s="104">
        <v>0.148755321017005</v>
      </c>
      <c r="M116" s="111">
        <v>0.27149675477926399</v>
      </c>
      <c r="N116" s="105">
        <v>0.32682711239484902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0.66145307355780703</v>
      </c>
      <c r="E117" s="104">
        <v>0.54534715572390902</v>
      </c>
      <c r="F117" s="362">
        <v>0.46901158608621102</v>
      </c>
      <c r="G117" s="104">
        <v>0.35876975388530402</v>
      </c>
      <c r="H117" s="111">
        <v>0.23241789408284499</v>
      </c>
      <c r="I117" s="111">
        <v>0.21403595586534799</v>
      </c>
      <c r="J117" s="104">
        <v>0.138314614692401</v>
      </c>
      <c r="K117" s="104">
        <v>8.5657456754530598E-2</v>
      </c>
      <c r="L117" s="104">
        <v>0.14636406364771801</v>
      </c>
      <c r="M117" s="111">
        <v>0.27709945057843099</v>
      </c>
      <c r="N117" s="105">
        <v>0.326981432415824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0.64760246089860296</v>
      </c>
      <c r="E118" s="104">
        <v>0.52412330646368799</v>
      </c>
      <c r="F118" s="362">
        <v>0.44613603144955299</v>
      </c>
      <c r="G118" s="104">
        <v>0.34208587457165901</v>
      </c>
      <c r="H118" s="111">
        <v>0.21096329107084699</v>
      </c>
      <c r="I118" s="111">
        <v>0.191784610955505</v>
      </c>
      <c r="J118" s="104">
        <v>0.111859680236241</v>
      </c>
      <c r="K118" s="104">
        <v>6.6150783639417995E-2</v>
      </c>
      <c r="L118" s="104">
        <v>0.15757413864307199</v>
      </c>
      <c r="M118" s="111">
        <v>0.28528777543934097</v>
      </c>
      <c r="N118" s="105">
        <v>0.33757050472942202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0.62654353183147904</v>
      </c>
      <c r="E119" s="104">
        <v>0.50052592915759997</v>
      </c>
      <c r="F119" s="362">
        <v>0.41685263147336699</v>
      </c>
      <c r="G119" s="104">
        <v>0.31107636443791398</v>
      </c>
      <c r="H119" s="111">
        <v>0.179992212411415</v>
      </c>
      <c r="I119" s="111">
        <v>0.158033977103513</v>
      </c>
      <c r="J119" s="104">
        <v>7.8852622122956198E-2</v>
      </c>
      <c r="K119" s="104">
        <v>6.1141704100981797E-2</v>
      </c>
      <c r="L119" s="104">
        <v>0.16959259474265001</v>
      </c>
      <c r="M119" s="111">
        <v>0.29702262231169901</v>
      </c>
      <c r="N119" s="105">
        <v>0.348634950185433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0.60206875347795497</v>
      </c>
      <c r="E120" s="104">
        <v>0.47757991819830398</v>
      </c>
      <c r="F120" s="362">
        <v>0.39733244562152797</v>
      </c>
      <c r="G120" s="104">
        <v>0.29298176993205199</v>
      </c>
      <c r="H120" s="111">
        <v>0.158229731478257</v>
      </c>
      <c r="I120" s="111">
        <v>0.13388178354816299</v>
      </c>
      <c r="J120" s="104">
        <v>5.4164214739207801E-2</v>
      </c>
      <c r="K120" s="104">
        <v>7.0722270569138698E-2</v>
      </c>
      <c r="L120" s="104">
        <v>0.18882697038409799</v>
      </c>
      <c r="M120" s="111">
        <v>0.313634552737515</v>
      </c>
      <c r="N120" s="105">
        <v>0.36205325359736601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0.58879822167401996</v>
      </c>
      <c r="E121" s="104">
        <v>0.46184360052298201</v>
      </c>
      <c r="F121" s="362">
        <v>0.37453931802541701</v>
      </c>
      <c r="G121" s="104">
        <v>0.263983738211023</v>
      </c>
      <c r="H121" s="111">
        <v>0.135102842666802</v>
      </c>
      <c r="I121" s="111">
        <v>0.110380828642199</v>
      </c>
      <c r="J121" s="104">
        <v>3.4135658239059501E-2</v>
      </c>
      <c r="K121" s="104">
        <v>9.3822572106939506E-2</v>
      </c>
      <c r="L121" s="104">
        <v>0.21232132108724799</v>
      </c>
      <c r="M121" s="111">
        <v>0.33940960827426497</v>
      </c>
      <c r="N121" s="105">
        <v>0.38778301224609901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0.56005706584229298</v>
      </c>
      <c r="E122" s="104">
        <v>0.431439178485931</v>
      </c>
      <c r="F122" s="362">
        <v>0.34465219148731102</v>
      </c>
      <c r="G122" s="104">
        <v>0.24021509298518801</v>
      </c>
      <c r="H122" s="111">
        <v>0.111481471223965</v>
      </c>
      <c r="I122" s="111">
        <v>8.4365036245473701E-2</v>
      </c>
      <c r="J122" s="104">
        <v>3.2552252120023203E-2</v>
      </c>
      <c r="K122" s="104">
        <v>0.11780850556940101</v>
      </c>
      <c r="L122" s="104">
        <v>0.23742356602387599</v>
      </c>
      <c r="M122" s="111">
        <v>0.35783321460432499</v>
      </c>
      <c r="N122" s="105">
        <v>0.40081340875107602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0.55148621283556998</v>
      </c>
      <c r="E123" s="104">
        <v>0.42236418173344098</v>
      </c>
      <c r="F123" s="362">
        <v>0.32829910393660899</v>
      </c>
      <c r="G123" s="104">
        <v>0.221538022907283</v>
      </c>
      <c r="H123" s="111">
        <v>9.4775189353629705E-2</v>
      </c>
      <c r="I123" s="111">
        <v>7.0966785166206803E-2</v>
      </c>
      <c r="J123" s="104">
        <v>4.6722346655295698E-2</v>
      </c>
      <c r="K123" s="104">
        <v>0.14529352727228101</v>
      </c>
      <c r="L123" s="104">
        <v>0.26310778291187897</v>
      </c>
      <c r="M123" s="111">
        <v>0.38337056774488998</v>
      </c>
      <c r="N123" s="105">
        <v>0.42912017027231297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0.52189805085503105</v>
      </c>
      <c r="E124" s="104">
        <v>0.39180611098950002</v>
      </c>
      <c r="F124" s="362">
        <v>0.30918779862107398</v>
      </c>
      <c r="G124" s="104">
        <v>0.20085605160584599</v>
      </c>
      <c r="H124" s="111">
        <v>7.7554251417442099E-2</v>
      </c>
      <c r="I124" s="111">
        <v>5.47147451069935E-2</v>
      </c>
      <c r="J124" s="104">
        <v>7.3170875196883298E-2</v>
      </c>
      <c r="K124" s="104">
        <v>0.17340419962164999</v>
      </c>
      <c r="L124" s="104">
        <v>0.29336967573726103</v>
      </c>
      <c r="M124" s="111">
        <v>0.41053280350482901</v>
      </c>
      <c r="N124" s="105">
        <v>0.44771386549116898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1.0727809644395101</v>
      </c>
      <c r="E125" s="104">
        <v>0.83045253335574498</v>
      </c>
      <c r="F125" s="362">
        <v>0.69847065060039504</v>
      </c>
      <c r="G125" s="104">
        <v>0.583068182994116</v>
      </c>
      <c r="H125" s="111">
        <v>0.50089748173398896</v>
      </c>
      <c r="I125" s="111">
        <v>0.50501363506085295</v>
      </c>
      <c r="J125" s="104">
        <v>0.48026784322750099</v>
      </c>
      <c r="K125" s="104">
        <v>0.50204470903266896</v>
      </c>
      <c r="L125" s="104">
        <v>0.52565517441861598</v>
      </c>
      <c r="M125" s="111">
        <v>0.57964904138054596</v>
      </c>
      <c r="N125" s="105">
        <v>0.60875201947181301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1.0910027022162501</v>
      </c>
      <c r="E126" s="104">
        <v>0.84044923457453602</v>
      </c>
      <c r="F126" s="362">
        <v>0.70586688331355296</v>
      </c>
      <c r="G126" s="104">
        <v>0.57844287280693696</v>
      </c>
      <c r="H126" s="111">
        <v>0.49001178280034302</v>
      </c>
      <c r="I126" s="111">
        <v>0.49334816983504198</v>
      </c>
      <c r="J126" s="104">
        <v>0.46350319176510402</v>
      </c>
      <c r="K126" s="104">
        <v>0.48175874787141598</v>
      </c>
      <c r="L126" s="104">
        <v>0.49740519227638802</v>
      </c>
      <c r="M126" s="111">
        <v>0.55022035962052596</v>
      </c>
      <c r="N126" s="105">
        <v>0.58136312954658698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1.1160568823485799</v>
      </c>
      <c r="E127" s="104">
        <v>0.862824323991776</v>
      </c>
      <c r="F127" s="362">
        <v>0.72553792170021603</v>
      </c>
      <c r="G127" s="104">
        <v>0.60204032149889097</v>
      </c>
      <c r="H127" s="111">
        <v>0.49565697277941301</v>
      </c>
      <c r="I127" s="111">
        <v>0.49412291340179099</v>
      </c>
      <c r="J127" s="104">
        <v>0.46072195179377601</v>
      </c>
      <c r="K127" s="104">
        <v>0.471763190901901</v>
      </c>
      <c r="L127" s="104">
        <v>0.48528581851205299</v>
      </c>
      <c r="M127" s="111">
        <v>0.53617426536711499</v>
      </c>
      <c r="N127" s="105">
        <v>0.56594062801984601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1.1361574779058199</v>
      </c>
      <c r="E128" s="104">
        <v>0.88085774150194895</v>
      </c>
      <c r="F128" s="362">
        <v>0.73686965208842103</v>
      </c>
      <c r="G128" s="104">
        <v>0.605803118130955</v>
      </c>
      <c r="H128" s="111">
        <v>0.49479111103451501</v>
      </c>
      <c r="I128" s="111">
        <v>0.49580882531253301</v>
      </c>
      <c r="J128" s="104">
        <v>0.45311383137410799</v>
      </c>
      <c r="K128" s="104">
        <v>0.45640931719548</v>
      </c>
      <c r="L128" s="104">
        <v>0.46833307005050701</v>
      </c>
      <c r="M128" s="111">
        <v>0.52064755730885504</v>
      </c>
      <c r="N128" s="105">
        <v>0.54889606931578405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1.1460616070392</v>
      </c>
      <c r="E129" s="104">
        <v>0.88992427334212398</v>
      </c>
      <c r="F129" s="362">
        <v>0.74134810294680098</v>
      </c>
      <c r="G129" s="104">
        <v>0.60519850712202805</v>
      </c>
      <c r="H129" s="111">
        <v>0.49613248873259702</v>
      </c>
      <c r="I129" s="111">
        <v>0.490507224684888</v>
      </c>
      <c r="J129" s="104">
        <v>0.44688492893055298</v>
      </c>
      <c r="K129" s="104">
        <v>0.44598917485968897</v>
      </c>
      <c r="L129" s="104">
        <v>0.45690732170663201</v>
      </c>
      <c r="M129" s="111">
        <v>0.50818262629002597</v>
      </c>
      <c r="N129" s="105">
        <v>0.53596782969749301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1.16419449156447</v>
      </c>
      <c r="E130" s="104">
        <v>0.90333735789738601</v>
      </c>
      <c r="F130" s="362">
        <v>0.75318116737378304</v>
      </c>
      <c r="G130" s="104">
        <v>0.616893926053106</v>
      </c>
      <c r="H130" s="111">
        <v>0.49469471829733802</v>
      </c>
      <c r="I130" s="111">
        <v>0.49220020186083002</v>
      </c>
      <c r="J130" s="104">
        <v>0.44188267088585398</v>
      </c>
      <c r="K130" s="104">
        <v>0.43677289842390998</v>
      </c>
      <c r="L130" s="104">
        <v>0.44348270068865703</v>
      </c>
      <c r="M130" s="111">
        <v>0.49304941114524897</v>
      </c>
      <c r="N130" s="105">
        <v>0.52411188024115396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1.1677840798026999</v>
      </c>
      <c r="E131" s="104">
        <v>0.90714043959465296</v>
      </c>
      <c r="F131" s="362">
        <v>0.75482761915781005</v>
      </c>
      <c r="G131" s="104">
        <v>0.61066260085026702</v>
      </c>
      <c r="H131" s="111">
        <v>0.491529441417278</v>
      </c>
      <c r="I131" s="111">
        <v>0.48341733960755001</v>
      </c>
      <c r="J131" s="104">
        <v>0.43340547338197499</v>
      </c>
      <c r="K131" s="104">
        <v>0.42570867288000502</v>
      </c>
      <c r="L131" s="104">
        <v>0.43138014903822203</v>
      </c>
      <c r="M131" s="111">
        <v>0.48196168926792299</v>
      </c>
      <c r="N131" s="105">
        <v>0.51064520063437402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1.1739531604131499</v>
      </c>
      <c r="E132" s="104">
        <v>0.90672647445251298</v>
      </c>
      <c r="F132" s="362">
        <v>0.75244436856297603</v>
      </c>
      <c r="G132" s="104">
        <v>0.61114496414165997</v>
      </c>
      <c r="H132" s="111">
        <v>0.48144413278056802</v>
      </c>
      <c r="I132" s="111">
        <v>0.47138388399682002</v>
      </c>
      <c r="J132" s="104">
        <v>0.41974724098065702</v>
      </c>
      <c r="K132" s="104">
        <v>0.410747100398412</v>
      </c>
      <c r="L132" s="104">
        <v>0.41120446205739097</v>
      </c>
      <c r="M132" s="111">
        <v>0.46464451144739799</v>
      </c>
      <c r="N132" s="105">
        <v>0.49576207440356301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1.1879343539906599</v>
      </c>
      <c r="E133" s="104">
        <v>0.91850811135497101</v>
      </c>
      <c r="F133" s="362">
        <v>0.76483626687594097</v>
      </c>
      <c r="G133" s="104">
        <v>0.62081221657126895</v>
      </c>
      <c r="H133" s="111">
        <v>0.485572521944378</v>
      </c>
      <c r="I133" s="111">
        <v>0.47269144706541999</v>
      </c>
      <c r="J133" s="104">
        <v>0.419038610465294</v>
      </c>
      <c r="K133" s="104">
        <v>0.40621865000933599</v>
      </c>
      <c r="L133" s="104">
        <v>0.39962254151783</v>
      </c>
      <c r="M133" s="111">
        <v>0.45200723133034898</v>
      </c>
      <c r="N133" s="105">
        <v>0.48263702093460997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1.18683453041954</v>
      </c>
      <c r="E134" s="104">
        <v>0.91786084964846104</v>
      </c>
      <c r="F134" s="362">
        <v>0.75879088925955196</v>
      </c>
      <c r="G134" s="104">
        <v>0.61535143269570602</v>
      </c>
      <c r="H134" s="111">
        <v>0.47600737471340299</v>
      </c>
      <c r="I134" s="111">
        <v>0.458809808956886</v>
      </c>
      <c r="J134" s="104">
        <v>0.40562593555167897</v>
      </c>
      <c r="K134" s="104">
        <v>0.38551407351122302</v>
      </c>
      <c r="L134" s="104">
        <v>0.38931149828899902</v>
      </c>
      <c r="M134" s="111">
        <v>0.44248622964384599</v>
      </c>
      <c r="N134" s="105">
        <v>0.47422071769907598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1.1899282393847399</v>
      </c>
      <c r="E135" s="104">
        <v>0.91956065294488698</v>
      </c>
      <c r="F135" s="362">
        <v>0.75730276699930399</v>
      </c>
      <c r="G135" s="104">
        <v>0.60969709704693997</v>
      </c>
      <c r="H135" s="111">
        <v>0.468764311284877</v>
      </c>
      <c r="I135" s="111">
        <v>0.45395896613074999</v>
      </c>
      <c r="J135" s="104">
        <v>0.39194923135860799</v>
      </c>
      <c r="K135" s="104">
        <v>0.36933334964870101</v>
      </c>
      <c r="L135" s="104">
        <v>0.36750759699012098</v>
      </c>
      <c r="M135" s="111">
        <v>0.42291718134418899</v>
      </c>
      <c r="N135" s="105">
        <v>0.45555653188364698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1.1894153379182799</v>
      </c>
      <c r="E136" s="104">
        <v>0.92017585079941799</v>
      </c>
      <c r="F136" s="362">
        <v>0.75711691202795595</v>
      </c>
      <c r="G136" s="104">
        <v>0.60719467776524305</v>
      </c>
      <c r="H136" s="111">
        <v>0.46296234375388501</v>
      </c>
      <c r="I136" s="111">
        <v>0.44955776218013299</v>
      </c>
      <c r="J136" s="104">
        <v>0.38468372284432301</v>
      </c>
      <c r="K136" s="104">
        <v>0.36220906580794598</v>
      </c>
      <c r="L136" s="104">
        <v>0.362153358507525</v>
      </c>
      <c r="M136" s="111">
        <v>0.41915827623254798</v>
      </c>
      <c r="N136" s="105">
        <v>0.45136980316262698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1.1896027836307801</v>
      </c>
      <c r="E137" s="104">
        <v>0.91673158873852301</v>
      </c>
      <c r="F137" s="362">
        <v>0.75035926605810899</v>
      </c>
      <c r="G137" s="104">
        <v>0.60247289125749603</v>
      </c>
      <c r="H137" s="111">
        <v>0.44708593647095302</v>
      </c>
      <c r="I137" s="111">
        <v>0.43197384154464102</v>
      </c>
      <c r="J137" s="104">
        <v>0.36948536064279303</v>
      </c>
      <c r="K137" s="104">
        <v>0.34537903197150999</v>
      </c>
      <c r="L137" s="104">
        <v>0.34329142900193998</v>
      </c>
      <c r="M137" s="111">
        <v>0.40578680238572701</v>
      </c>
      <c r="N137" s="105">
        <v>0.444294432397632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1.1857898609876401</v>
      </c>
      <c r="E138" s="104">
        <v>0.911050298438974</v>
      </c>
      <c r="F138" s="362">
        <v>0.74708008621837896</v>
      </c>
      <c r="G138" s="104">
        <v>0.59406379154899902</v>
      </c>
      <c r="H138" s="111">
        <v>0.44341694321255698</v>
      </c>
      <c r="I138" s="111">
        <v>0.42717695031997199</v>
      </c>
      <c r="J138" s="104">
        <v>0.36094912757297098</v>
      </c>
      <c r="K138" s="104">
        <v>0.33218576441973702</v>
      </c>
      <c r="L138" s="104">
        <v>0.33519658181989898</v>
      </c>
      <c r="M138" s="111">
        <v>0.39548292681515901</v>
      </c>
      <c r="N138" s="105">
        <v>0.432724876187489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1.1821065114740299</v>
      </c>
      <c r="E139" s="104">
        <v>0.90672031578506695</v>
      </c>
      <c r="F139" s="362">
        <v>0.738073378756397</v>
      </c>
      <c r="G139" s="104">
        <v>0.58041439977665099</v>
      </c>
      <c r="H139" s="111">
        <v>0.433543933450656</v>
      </c>
      <c r="I139" s="111">
        <v>0.40956010934638798</v>
      </c>
      <c r="J139" s="104">
        <v>0.343143400841874</v>
      </c>
      <c r="K139" s="104">
        <v>0.31241580051548601</v>
      </c>
      <c r="L139" s="104">
        <v>0.31634880068361199</v>
      </c>
      <c r="M139" s="111">
        <v>0.37984390384274802</v>
      </c>
      <c r="N139" s="105">
        <v>0.41318114738193001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1.1772629672652899</v>
      </c>
      <c r="E140" s="104">
        <v>0.90025543979075995</v>
      </c>
      <c r="F140" s="362">
        <v>0.73008986125430198</v>
      </c>
      <c r="G140" s="104">
        <v>0.57562278430323</v>
      </c>
      <c r="H140" s="111">
        <v>0.41575699327302801</v>
      </c>
      <c r="I140" s="111">
        <v>0.39220666431408502</v>
      </c>
      <c r="J140" s="104">
        <v>0.32629328871672802</v>
      </c>
      <c r="K140" s="104">
        <v>0.294259292676599</v>
      </c>
      <c r="L140" s="104">
        <v>0.29974279930456099</v>
      </c>
      <c r="M140" s="111">
        <v>0.36665605665339501</v>
      </c>
      <c r="N140" s="105">
        <v>0.40479524417374801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1.16489196905129</v>
      </c>
      <c r="E141" s="104">
        <v>0.887602246398567</v>
      </c>
      <c r="F141" s="362">
        <v>0.71854159705004195</v>
      </c>
      <c r="G141" s="104">
        <v>0.557821557914008</v>
      </c>
      <c r="H141" s="111">
        <v>0.404753745092856</v>
      </c>
      <c r="I141" s="111">
        <v>0.37920354720368499</v>
      </c>
      <c r="J141" s="104">
        <v>0.30805709194943398</v>
      </c>
      <c r="K141" s="104">
        <v>0.268950193001192</v>
      </c>
      <c r="L141" s="104">
        <v>0.28746364002986802</v>
      </c>
      <c r="M141" s="111">
        <v>0.35630613645312598</v>
      </c>
      <c r="N141" s="105">
        <v>0.39272681090853501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1.1585591178318599</v>
      </c>
      <c r="E142" s="104">
        <v>0.87709497107134904</v>
      </c>
      <c r="F142" s="362">
        <v>0.70740260043051195</v>
      </c>
      <c r="G142" s="104">
        <v>0.55213434201692402</v>
      </c>
      <c r="H142" s="111">
        <v>0.38622653146288399</v>
      </c>
      <c r="I142" s="111">
        <v>0.36181970760152199</v>
      </c>
      <c r="J142" s="104">
        <v>0.28842508169431402</v>
      </c>
      <c r="K142" s="104">
        <v>0.25281718486573801</v>
      </c>
      <c r="L142" s="104">
        <v>0.26547648249156802</v>
      </c>
      <c r="M142" s="111">
        <v>0.33976491091203098</v>
      </c>
      <c r="N142" s="105">
        <v>0.38045727653110101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1.14354575732065</v>
      </c>
      <c r="E143" s="104">
        <v>0.86636634536923895</v>
      </c>
      <c r="F143" s="362">
        <v>0.68879797594915504</v>
      </c>
      <c r="G143" s="104">
        <v>0.52795667476888497</v>
      </c>
      <c r="H143" s="111">
        <v>0.37044506919556902</v>
      </c>
      <c r="I143" s="111">
        <v>0.33626636502978002</v>
      </c>
      <c r="J143" s="104">
        <v>0.264896402072889</v>
      </c>
      <c r="K143" s="104">
        <v>0.231355210184223</v>
      </c>
      <c r="L143" s="104">
        <v>0.24487698572028199</v>
      </c>
      <c r="M143" s="111">
        <v>0.32301194948767598</v>
      </c>
      <c r="N143" s="105">
        <v>0.36546780690429698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1.1399578887731201</v>
      </c>
      <c r="E144" s="104">
        <v>0.85624099723296498</v>
      </c>
      <c r="F144" s="362">
        <v>0.68093482687651696</v>
      </c>
      <c r="G144" s="104">
        <v>0.52667619813294597</v>
      </c>
      <c r="H144" s="111">
        <v>0.35432061190533298</v>
      </c>
      <c r="I144" s="111">
        <v>0.32407357493544398</v>
      </c>
      <c r="J144" s="104">
        <v>0.25150180971284503</v>
      </c>
      <c r="K144" s="104">
        <v>0.21467713797770499</v>
      </c>
      <c r="L144" s="104">
        <v>0.23644639710284199</v>
      </c>
      <c r="M144" s="111">
        <v>0.31974619255841602</v>
      </c>
      <c r="N144" s="105">
        <v>0.36279882194345098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1.1304693025314301</v>
      </c>
      <c r="E145" s="104">
        <v>0.84240479701667703</v>
      </c>
      <c r="F145" s="362">
        <v>0.66825005384129499</v>
      </c>
      <c r="G145" s="104">
        <v>0.507136564759331</v>
      </c>
      <c r="H145" s="111">
        <v>0.33340173657731598</v>
      </c>
      <c r="I145" s="111">
        <v>0.30485442175997302</v>
      </c>
      <c r="J145" s="104">
        <v>0.22745630841901299</v>
      </c>
      <c r="K145" s="104">
        <v>0.19184838324980999</v>
      </c>
      <c r="L145" s="104">
        <v>0.220818359162334</v>
      </c>
      <c r="M145" s="111">
        <v>0.30815977079249801</v>
      </c>
      <c r="N145" s="105">
        <v>0.35172811162060202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1.10312273739063</v>
      </c>
      <c r="E146" s="104">
        <v>0.81697199106513496</v>
      </c>
      <c r="F146" s="362">
        <v>0.64193307685366097</v>
      </c>
      <c r="G146" s="104">
        <v>0.47818537738278</v>
      </c>
      <c r="H146" s="111">
        <v>0.30702668418142398</v>
      </c>
      <c r="I146" s="111">
        <v>0.27141041696811102</v>
      </c>
      <c r="J146" s="104">
        <v>0.19241407882641701</v>
      </c>
      <c r="K146" s="104">
        <v>0.16006628702226</v>
      </c>
      <c r="L146" s="104">
        <v>0.19956449670540599</v>
      </c>
      <c r="M146" s="111">
        <v>0.29410298317231498</v>
      </c>
      <c r="N146" s="105">
        <v>0.337511029906708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1.08600952048664</v>
      </c>
      <c r="E147" s="104">
        <v>0.80501956854279799</v>
      </c>
      <c r="F147" s="362">
        <v>0.62618470387226999</v>
      </c>
      <c r="G147" s="104">
        <v>0.46832948335943603</v>
      </c>
      <c r="H147" s="111">
        <v>0.29175637667757998</v>
      </c>
      <c r="I147" s="111">
        <v>0.25325578276466099</v>
      </c>
      <c r="J147" s="104">
        <v>0.17299540031058599</v>
      </c>
      <c r="K147" s="104">
        <v>0.13754204519593</v>
      </c>
      <c r="L147" s="104">
        <v>0.19554085909977301</v>
      </c>
      <c r="M147" s="111">
        <v>0.29189791039844598</v>
      </c>
      <c r="N147" s="105">
        <v>0.33352080965252501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1.0700883470479099</v>
      </c>
      <c r="E148" s="104">
        <v>0.78717087223700699</v>
      </c>
      <c r="F148" s="362">
        <v>0.60689410647202902</v>
      </c>
      <c r="G148" s="104">
        <v>0.452085128809115</v>
      </c>
      <c r="H148" s="111">
        <v>0.27031286477807598</v>
      </c>
      <c r="I148" s="111">
        <v>0.227921850642271</v>
      </c>
      <c r="J148" s="104">
        <v>0.14637595921709801</v>
      </c>
      <c r="K148" s="104">
        <v>0.116499113691568</v>
      </c>
      <c r="L148" s="104">
        <v>0.18147959793135399</v>
      </c>
      <c r="M148" s="111">
        <v>0.27947667300759599</v>
      </c>
      <c r="N148" s="105">
        <v>0.32502701280799401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1.05449679383753</v>
      </c>
      <c r="E149" s="104">
        <v>0.77219324863419103</v>
      </c>
      <c r="F149" s="362">
        <v>0.59301799474445904</v>
      </c>
      <c r="G149" s="104">
        <v>0.42613378533177998</v>
      </c>
      <c r="H149" s="111">
        <v>0.25371071987553201</v>
      </c>
      <c r="I149" s="111">
        <v>0.20466384499448401</v>
      </c>
      <c r="J149" s="104">
        <v>0.12149472413081901</v>
      </c>
      <c r="K149" s="104">
        <v>9.6494504399692094E-2</v>
      </c>
      <c r="L149" s="104">
        <v>0.179579972297533</v>
      </c>
      <c r="M149" s="111">
        <v>0.28265928434182003</v>
      </c>
      <c r="N149" s="105">
        <v>0.32346383834117398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1.0304813171437399</v>
      </c>
      <c r="E150" s="104">
        <v>0.74798464099538498</v>
      </c>
      <c r="F150" s="362">
        <v>0.56470260777744496</v>
      </c>
      <c r="G150" s="104">
        <v>0.40504850821368998</v>
      </c>
      <c r="H150" s="111">
        <v>0.226600726470469</v>
      </c>
      <c r="I150" s="111">
        <v>0.18471977508269199</v>
      </c>
      <c r="J150" s="104">
        <v>9.1109832563196894E-2</v>
      </c>
      <c r="K150" s="104">
        <v>8.1126945029461606E-2</v>
      </c>
      <c r="L150" s="104">
        <v>0.180931203668104</v>
      </c>
      <c r="M150" s="111">
        <v>0.28247782824553502</v>
      </c>
      <c r="N150" s="105">
        <v>0.32519136363567802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1.0080866061046301</v>
      </c>
      <c r="E151" s="104">
        <v>0.71986404794988001</v>
      </c>
      <c r="F151" s="362">
        <v>0.54233124406646105</v>
      </c>
      <c r="G151" s="104">
        <v>0.38182328415253303</v>
      </c>
      <c r="H151" s="111">
        <v>0.20447892559542799</v>
      </c>
      <c r="I151" s="111">
        <v>0.15130450480343599</v>
      </c>
      <c r="J151" s="104">
        <v>6.2706602410059306E-2</v>
      </c>
      <c r="K151" s="104">
        <v>7.8377701901729893E-2</v>
      </c>
      <c r="L151" s="104">
        <v>0.18803580534210201</v>
      </c>
      <c r="M151" s="111">
        <v>0.28348668434305302</v>
      </c>
      <c r="N151" s="105">
        <v>0.32419964502217002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0.98364255785703503</v>
      </c>
      <c r="E152" s="104">
        <v>0.70287543971616195</v>
      </c>
      <c r="F152" s="362">
        <v>0.52034528640220601</v>
      </c>
      <c r="G152" s="104">
        <v>0.35921465555445897</v>
      </c>
      <c r="H152" s="111">
        <v>0.188105180915345</v>
      </c>
      <c r="I152" s="111">
        <v>0.13246235295558001</v>
      </c>
      <c r="J152" s="104">
        <v>4.89552219408095E-2</v>
      </c>
      <c r="K152" s="104">
        <v>9.4462016074126701E-2</v>
      </c>
      <c r="L152" s="104">
        <v>0.20284919082925101</v>
      </c>
      <c r="M152" s="111">
        <v>0.29662619667399698</v>
      </c>
      <c r="N152" s="105">
        <v>0.33395444079855102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0.95904342764707895</v>
      </c>
      <c r="E153" s="104">
        <v>0.67726594090412495</v>
      </c>
      <c r="F153" s="362">
        <v>0.494157345000522</v>
      </c>
      <c r="G153" s="104">
        <v>0.337731632420251</v>
      </c>
      <c r="H153" s="111">
        <v>0.174002156862989</v>
      </c>
      <c r="I153" s="111">
        <v>0.119264816768508</v>
      </c>
      <c r="J153" s="104">
        <v>5.8722433668678901E-2</v>
      </c>
      <c r="K153" s="104">
        <v>0.121639246893869</v>
      </c>
      <c r="L153" s="104">
        <v>0.22065852077655601</v>
      </c>
      <c r="M153" s="111">
        <v>0.31232237000294499</v>
      </c>
      <c r="N153" s="105">
        <v>0.35201099377380801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0.93362787491482802</v>
      </c>
      <c r="E154" s="104">
        <v>0.65375316182314502</v>
      </c>
      <c r="F154" s="362">
        <v>0.47503560281903801</v>
      </c>
      <c r="G154" s="104">
        <v>0.32389472996048202</v>
      </c>
      <c r="H154" s="111">
        <v>0.167949013902466</v>
      </c>
      <c r="I154" s="111">
        <v>0.114955611627479</v>
      </c>
      <c r="J154" s="104">
        <v>8.3176405317196694E-2</v>
      </c>
      <c r="K154" s="104">
        <v>0.14832084397311099</v>
      </c>
      <c r="L154" s="104">
        <v>0.24727404511687701</v>
      </c>
      <c r="M154" s="111">
        <v>0.32830799061781801</v>
      </c>
      <c r="N154" s="105">
        <v>0.35987249939155602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0.91341554002751402</v>
      </c>
      <c r="E155" s="104">
        <v>0.63132140929998004</v>
      </c>
      <c r="F155" s="362">
        <v>0.45771418945650899</v>
      </c>
      <c r="G155" s="104">
        <v>0.30893380865217601</v>
      </c>
      <c r="H155" s="111">
        <v>0.16562013623597699</v>
      </c>
      <c r="I155" s="111">
        <v>0.11816537900516701</v>
      </c>
      <c r="J155" s="104">
        <v>0.10783992049492901</v>
      </c>
      <c r="K155" s="104">
        <v>0.18129321223565401</v>
      </c>
      <c r="L155" s="104">
        <v>0.26906572990846001</v>
      </c>
      <c r="M155" s="111">
        <v>0.34661017059756699</v>
      </c>
      <c r="N155" s="105">
        <v>0.38283103394672202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0.89016286724854499</v>
      </c>
      <c r="E156" s="104">
        <v>0.614757225062875</v>
      </c>
      <c r="F156" s="362">
        <v>0.43838502403527901</v>
      </c>
      <c r="G156" s="104">
        <v>0.29736937512670297</v>
      </c>
      <c r="H156" s="111">
        <v>0.175779394547943</v>
      </c>
      <c r="I156" s="111">
        <v>0.12949363744716699</v>
      </c>
      <c r="J156" s="104">
        <v>0.142455355071469</v>
      </c>
      <c r="K156" s="104">
        <v>0.21241487558126501</v>
      </c>
      <c r="L156" s="104">
        <v>0.30343861373481201</v>
      </c>
      <c r="M156" s="111">
        <v>0.37454339517228202</v>
      </c>
      <c r="N156" s="105">
        <v>0.397095298616021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5.1238531957417299</v>
      </c>
      <c r="E157" s="104">
        <v>5.2645137944210498</v>
      </c>
      <c r="F157" s="362">
        <v>5.3483344786060201</v>
      </c>
      <c r="G157" s="104">
        <v>5.5167561000784104</v>
      </c>
      <c r="H157" s="111">
        <v>5.5414405905010904</v>
      </c>
      <c r="I157" s="111">
        <v>5.5608348196319302</v>
      </c>
      <c r="J157" s="104">
        <v>5.6331929785037298</v>
      </c>
      <c r="K157" s="104">
        <v>5.6969602126947398</v>
      </c>
      <c r="L157" s="104">
        <v>5.6539184290515898</v>
      </c>
      <c r="M157" s="111">
        <v>5.5037215265834298</v>
      </c>
      <c r="N157" s="105">
        <v>5.3670884966420003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4.8319344173663001</v>
      </c>
      <c r="E158" s="104">
        <v>5.0031016342835199</v>
      </c>
      <c r="F158" s="362">
        <v>5.1013704110389302</v>
      </c>
      <c r="G158" s="104">
        <v>5.2979559223483301</v>
      </c>
      <c r="H158" s="111">
        <v>5.3518683332973502</v>
      </c>
      <c r="I158" s="111">
        <v>5.3763451021841604</v>
      </c>
      <c r="J158" s="104">
        <v>5.4577054411655901</v>
      </c>
      <c r="K158" s="104">
        <v>5.5228678173016101</v>
      </c>
      <c r="L158" s="104">
        <v>5.5343133178194597</v>
      </c>
      <c r="M158" s="111">
        <v>5.4181254240893697</v>
      </c>
      <c r="N158" s="105">
        <v>5.3002058750047398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4.5454628270512396</v>
      </c>
      <c r="E159" s="104">
        <v>4.7432069335737399</v>
      </c>
      <c r="F159" s="362">
        <v>4.85541830994935</v>
      </c>
      <c r="G159" s="104">
        <v>5.0544253744048602</v>
      </c>
      <c r="H159" s="111">
        <v>5.1542832737443103</v>
      </c>
      <c r="I159" s="111">
        <v>5.1828611188788303</v>
      </c>
      <c r="J159" s="104">
        <v>5.2749583502136304</v>
      </c>
      <c r="K159" s="104">
        <v>5.3727729823139603</v>
      </c>
      <c r="L159" s="104">
        <v>5.4111921653551196</v>
      </c>
      <c r="M159" s="111">
        <v>5.3308133435422702</v>
      </c>
      <c r="N159" s="105">
        <v>5.2271442264494397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4.2836950924015396</v>
      </c>
      <c r="E160" s="104">
        <v>4.5056068696763996</v>
      </c>
      <c r="F160" s="362">
        <v>4.6230000870770498</v>
      </c>
      <c r="G160" s="104">
        <v>4.8382355475431797</v>
      </c>
      <c r="H160" s="111">
        <v>4.9685392399320198</v>
      </c>
      <c r="I160" s="111">
        <v>5.0124604106901698</v>
      </c>
      <c r="J160" s="104">
        <v>5.1140603573631997</v>
      </c>
      <c r="K160" s="104">
        <v>5.2275939711126096</v>
      </c>
      <c r="L160" s="104">
        <v>5.32240473015655</v>
      </c>
      <c r="M160" s="111">
        <v>5.2699194110195702</v>
      </c>
      <c r="N160" s="105">
        <v>5.1824881015237398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4.0119162955143199</v>
      </c>
      <c r="E161" s="104">
        <v>4.2811909626176696</v>
      </c>
      <c r="F161" s="362">
        <v>4.4226823189385902</v>
      </c>
      <c r="G161" s="104">
        <v>4.65114621599347</v>
      </c>
      <c r="H161" s="111">
        <v>4.8005748883208001</v>
      </c>
      <c r="I161" s="111">
        <v>4.8470800413900799</v>
      </c>
      <c r="J161" s="104">
        <v>4.9631109037683103</v>
      </c>
      <c r="K161" s="104">
        <v>5.08907285564971</v>
      </c>
      <c r="L161" s="104">
        <v>5.2189300133411498</v>
      </c>
      <c r="M161" s="111">
        <v>5.2090020837514901</v>
      </c>
      <c r="N161" s="105">
        <v>5.1428906935037002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3.74779441353459</v>
      </c>
      <c r="E162" s="104">
        <v>4.0411575610027404</v>
      </c>
      <c r="F162" s="362">
        <v>4.21804213152679</v>
      </c>
      <c r="G162" s="104">
        <v>4.4597614169092603</v>
      </c>
      <c r="H162" s="111">
        <v>4.6202091449781202</v>
      </c>
      <c r="I162" s="111">
        <v>4.7007342567755401</v>
      </c>
      <c r="J162" s="104">
        <v>4.8123338239838596</v>
      </c>
      <c r="K162" s="104">
        <v>4.9646206629569702</v>
      </c>
      <c r="L162" s="104">
        <v>5.1273818000426301</v>
      </c>
      <c r="M162" s="111">
        <v>5.1530120151177101</v>
      </c>
      <c r="N162" s="105">
        <v>5.1087277975177399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3.5247986199615799</v>
      </c>
      <c r="E163" s="104">
        <v>3.84786319042585</v>
      </c>
      <c r="F163" s="362">
        <v>4.0241381644219496</v>
      </c>
      <c r="G163" s="104">
        <v>4.2762002324256301</v>
      </c>
      <c r="H163" s="111">
        <v>4.4828634248470403</v>
      </c>
      <c r="I163" s="111">
        <v>4.5631264451182298</v>
      </c>
      <c r="J163" s="104">
        <v>4.68868343725965</v>
      </c>
      <c r="K163" s="104">
        <v>4.85553746787732</v>
      </c>
      <c r="L163" s="104">
        <v>5.04578186571195</v>
      </c>
      <c r="M163" s="111">
        <v>5.1060302361469798</v>
      </c>
      <c r="N163" s="105">
        <v>5.0689515260158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3.2792659433139599</v>
      </c>
      <c r="E164" s="104">
        <v>3.6208096823776299</v>
      </c>
      <c r="F164" s="362">
        <v>3.83190386453624</v>
      </c>
      <c r="G164" s="104">
        <v>4.0991308791134298</v>
      </c>
      <c r="H164" s="111">
        <v>4.3124918823235499</v>
      </c>
      <c r="I164" s="111">
        <v>4.4282844014950102</v>
      </c>
      <c r="J164" s="104">
        <v>4.5432171387408902</v>
      </c>
      <c r="K164" s="104">
        <v>4.7346235253842002</v>
      </c>
      <c r="L164" s="104">
        <v>4.9608981937704097</v>
      </c>
      <c r="M164" s="111">
        <v>5.0563005270658996</v>
      </c>
      <c r="N164" s="105">
        <v>5.0243605619520899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3.0507413072134102</v>
      </c>
      <c r="E165" s="104">
        <v>3.43333524123784</v>
      </c>
      <c r="F165" s="362">
        <v>3.65543781244669</v>
      </c>
      <c r="G165" s="104">
        <v>3.9225684064640398</v>
      </c>
      <c r="H165" s="111">
        <v>4.1684502201679097</v>
      </c>
      <c r="I165" s="111">
        <v>4.2965068675497902</v>
      </c>
      <c r="J165" s="104">
        <v>4.4134625759011197</v>
      </c>
      <c r="K165" s="104">
        <v>4.62710003615347</v>
      </c>
      <c r="L165" s="104">
        <v>4.8733472759638801</v>
      </c>
      <c r="M165" s="111">
        <v>5.0069707732484403</v>
      </c>
      <c r="N165" s="105">
        <v>4.9972948041134799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2.8285022540032099</v>
      </c>
      <c r="E166" s="104">
        <v>3.2551569964324401</v>
      </c>
      <c r="F166" s="362">
        <v>3.4825583465356198</v>
      </c>
      <c r="G166" s="104">
        <v>3.7470053972971402</v>
      </c>
      <c r="H166" s="111">
        <v>4.0409409754078496</v>
      </c>
      <c r="I166" s="111">
        <v>4.1557158443941802</v>
      </c>
      <c r="J166" s="104">
        <v>4.2984879279203998</v>
      </c>
      <c r="K166" s="104">
        <v>4.5190895177307899</v>
      </c>
      <c r="L166" s="104">
        <v>4.8041787711470203</v>
      </c>
      <c r="M166" s="111">
        <v>4.9661308625764997</v>
      </c>
      <c r="N166" s="105">
        <v>4.9681258164509297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2.6062680423415099</v>
      </c>
      <c r="E167" s="104">
        <v>3.0575783733151698</v>
      </c>
      <c r="F167" s="362">
        <v>3.32064917594233</v>
      </c>
      <c r="G167" s="104">
        <v>3.5889401077199499</v>
      </c>
      <c r="H167" s="111">
        <v>3.8970731667974698</v>
      </c>
      <c r="I167" s="111">
        <v>4.0410534409729602</v>
      </c>
      <c r="J167" s="104">
        <v>4.1801448065882303</v>
      </c>
      <c r="K167" s="104">
        <v>4.4118752457444002</v>
      </c>
      <c r="L167" s="104">
        <v>4.7294410262420996</v>
      </c>
      <c r="M167" s="111">
        <v>4.9273450923361404</v>
      </c>
      <c r="N167" s="105">
        <v>4.9441501161942201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2.4070517349860201</v>
      </c>
      <c r="E168" s="104">
        <v>2.8766923872247498</v>
      </c>
      <c r="F168" s="362">
        <v>3.1622336854111999</v>
      </c>
      <c r="G168" s="104">
        <v>3.45013292867104</v>
      </c>
      <c r="H168" s="111">
        <v>3.7649158575863</v>
      </c>
      <c r="I168" s="111">
        <v>3.92177319207812</v>
      </c>
      <c r="J168" s="104">
        <v>4.0630339112903098</v>
      </c>
      <c r="K168" s="104">
        <v>4.3114018403041898</v>
      </c>
      <c r="L168" s="104">
        <v>4.6586242236549698</v>
      </c>
      <c r="M168" s="111">
        <v>4.8856734145476599</v>
      </c>
      <c r="N168" s="105">
        <v>4.9141431905587503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2.2162894981629502</v>
      </c>
      <c r="E169" s="104">
        <v>2.7177707710123</v>
      </c>
      <c r="F169" s="362">
        <v>2.9865159189198498</v>
      </c>
      <c r="G169" s="104">
        <v>3.3042672606989099</v>
      </c>
      <c r="H169" s="111">
        <v>3.6457066463769801</v>
      </c>
      <c r="I169" s="111">
        <v>3.8078660557237698</v>
      </c>
      <c r="J169" s="104">
        <v>3.9527740843955601</v>
      </c>
      <c r="K169" s="104">
        <v>4.22136068571902</v>
      </c>
      <c r="L169" s="104">
        <v>4.5750058544551901</v>
      </c>
      <c r="M169" s="111">
        <v>4.8455617129871298</v>
      </c>
      <c r="N169" s="105">
        <v>4.8840822078539698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2.0415638567438301</v>
      </c>
      <c r="E170" s="104">
        <v>2.5677692919041899</v>
      </c>
      <c r="F170" s="362">
        <v>2.8430372949700198</v>
      </c>
      <c r="G170" s="104">
        <v>3.1688018051350602</v>
      </c>
      <c r="H170" s="111">
        <v>3.5227182127114798</v>
      </c>
      <c r="I170" s="111">
        <v>3.69186641610156</v>
      </c>
      <c r="J170" s="104">
        <v>3.84237327506357</v>
      </c>
      <c r="K170" s="104">
        <v>4.1298614434455203</v>
      </c>
      <c r="L170" s="104">
        <v>4.5161516980760199</v>
      </c>
      <c r="M170" s="111">
        <v>4.8133020153475403</v>
      </c>
      <c r="N170" s="105">
        <v>4.8710406943860596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1.8875648292129401</v>
      </c>
      <c r="E171" s="104">
        <v>2.42970026639783</v>
      </c>
      <c r="F171" s="362">
        <v>2.7333480165012398</v>
      </c>
      <c r="G171" s="104">
        <v>3.0001351562466501</v>
      </c>
      <c r="H171" s="111">
        <v>3.4337167831643201</v>
      </c>
      <c r="I171" s="111">
        <v>3.5980634451861202</v>
      </c>
      <c r="J171" s="104">
        <v>3.76107095982147</v>
      </c>
      <c r="K171" s="104">
        <v>4.0389082976883</v>
      </c>
      <c r="L171" s="104">
        <v>4.4808446450936401</v>
      </c>
      <c r="M171" s="111">
        <v>4.8059514588166001</v>
      </c>
      <c r="N171" s="105">
        <v>4.8710247440436296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1.7329910286342201</v>
      </c>
      <c r="E172" s="104">
        <v>2.2894041617573699</v>
      </c>
      <c r="F172" s="362">
        <v>2.6301934911702798</v>
      </c>
      <c r="G172" s="104">
        <v>2.88877731161547</v>
      </c>
      <c r="H172" s="111">
        <v>3.3398287756737401</v>
      </c>
      <c r="I172" s="111">
        <v>3.5142400022037701</v>
      </c>
      <c r="J172" s="104">
        <v>3.6817090569744</v>
      </c>
      <c r="K172" s="104">
        <v>3.9728919546938801</v>
      </c>
      <c r="L172" s="104">
        <v>4.4358209158540802</v>
      </c>
      <c r="M172" s="111">
        <v>4.7946398806523698</v>
      </c>
      <c r="N172" s="105">
        <v>4.8738781667079403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5.56766850778157</v>
      </c>
      <c r="E173" s="104">
        <v>5.7306993607346</v>
      </c>
      <c r="F173" s="362">
        <v>5.8619166848269399</v>
      </c>
      <c r="G173" s="104">
        <v>6.0591674265669004</v>
      </c>
      <c r="H173" s="111">
        <v>6.1680132423261398</v>
      </c>
      <c r="I173" s="111">
        <v>6.1906326077999996</v>
      </c>
      <c r="J173" s="104">
        <v>6.3128486420376797</v>
      </c>
      <c r="K173" s="104">
        <v>6.4041242089295096</v>
      </c>
      <c r="L173" s="104">
        <v>6.41365512673576</v>
      </c>
      <c r="M173" s="111">
        <v>6.1632441179417699</v>
      </c>
      <c r="N173" s="105">
        <v>5.95473781377608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5.2438569820115601</v>
      </c>
      <c r="E174" s="104">
        <v>5.4443396567794098</v>
      </c>
      <c r="F174" s="362">
        <v>5.6034868082044804</v>
      </c>
      <c r="G174" s="104">
        <v>5.8250626121740199</v>
      </c>
      <c r="H174" s="111">
        <v>5.9599793887804502</v>
      </c>
      <c r="I174" s="111">
        <v>6.0009706698581802</v>
      </c>
      <c r="J174" s="104">
        <v>6.1344050326759003</v>
      </c>
      <c r="K174" s="104">
        <v>6.2641638946667202</v>
      </c>
      <c r="L174" s="104">
        <v>6.3127433874368597</v>
      </c>
      <c r="M174" s="111">
        <v>6.1306895443513296</v>
      </c>
      <c r="N174" s="105">
        <v>5.9427308357448698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4.9463192492587398</v>
      </c>
      <c r="E175" s="104">
        <v>5.1638916808819797</v>
      </c>
      <c r="F175" s="362">
        <v>5.3172580898399904</v>
      </c>
      <c r="G175" s="104">
        <v>5.58979391847366</v>
      </c>
      <c r="H175" s="111">
        <v>5.7376465598557296</v>
      </c>
      <c r="I175" s="111">
        <v>5.7814389375167599</v>
      </c>
      <c r="J175" s="104">
        <v>5.9332641063886804</v>
      </c>
      <c r="K175" s="104">
        <v>6.0885091219893299</v>
      </c>
      <c r="L175" s="104">
        <v>6.2085128826301501</v>
      </c>
      <c r="M175" s="111">
        <v>6.0961551024780096</v>
      </c>
      <c r="N175" s="105">
        <v>5.93912434264033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4.6315687528933402</v>
      </c>
      <c r="E176" s="104">
        <v>4.8864682904602299</v>
      </c>
      <c r="F176" s="362">
        <v>5.0953787168297398</v>
      </c>
      <c r="G176" s="104">
        <v>5.3486209952814496</v>
      </c>
      <c r="H176" s="111">
        <v>5.5440274728820098</v>
      </c>
      <c r="I176" s="111">
        <v>5.62067674892897</v>
      </c>
      <c r="J176" s="104">
        <v>5.7820629660420204</v>
      </c>
      <c r="K176" s="104">
        <v>5.9711344276583596</v>
      </c>
      <c r="L176" s="104">
        <v>6.1351986644435303</v>
      </c>
      <c r="M176" s="111">
        <v>6.0761296960170803</v>
      </c>
      <c r="N176" s="105">
        <v>5.93913877628433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4.3534835389156203</v>
      </c>
      <c r="E177" s="104">
        <v>4.64086334172696</v>
      </c>
      <c r="F177" s="362">
        <v>4.8668861755403503</v>
      </c>
      <c r="G177" s="104">
        <v>5.1367518369481102</v>
      </c>
      <c r="H177" s="111">
        <v>5.3408413020437902</v>
      </c>
      <c r="I177" s="111">
        <v>5.4631429184145599</v>
      </c>
      <c r="J177" s="104">
        <v>5.6223134116136304</v>
      </c>
      <c r="K177" s="104">
        <v>5.8442262932388598</v>
      </c>
      <c r="L177" s="104">
        <v>6.0455936370808701</v>
      </c>
      <c r="M177" s="111">
        <v>6.0454964719643298</v>
      </c>
      <c r="N177" s="105">
        <v>5.9415267874150999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4.0859054018751797</v>
      </c>
      <c r="E178" s="104">
        <v>4.4016852688708603</v>
      </c>
      <c r="F178" s="362">
        <v>4.6245146158679704</v>
      </c>
      <c r="G178" s="104">
        <v>4.9174657632726202</v>
      </c>
      <c r="H178" s="111">
        <v>5.1710048642090003</v>
      </c>
      <c r="I178" s="111">
        <v>5.2803202121205697</v>
      </c>
      <c r="J178" s="104">
        <v>5.4605978930894699</v>
      </c>
      <c r="K178" s="104">
        <v>5.7069778777385496</v>
      </c>
      <c r="L178" s="104">
        <v>5.9591912248625203</v>
      </c>
      <c r="M178" s="111">
        <v>6.0173021555448596</v>
      </c>
      <c r="N178" s="105">
        <v>5.9360506476542598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3.8138050838419701</v>
      </c>
      <c r="E179" s="104">
        <v>4.1560699612982903</v>
      </c>
      <c r="F179" s="362">
        <v>4.40805584171253</v>
      </c>
      <c r="G179" s="104">
        <v>4.7057848878305597</v>
      </c>
      <c r="H179" s="111">
        <v>4.9825121182719103</v>
      </c>
      <c r="I179" s="111">
        <v>5.1240860532772698</v>
      </c>
      <c r="J179" s="104">
        <v>5.3091307573830404</v>
      </c>
      <c r="K179" s="104">
        <v>5.5891858625775299</v>
      </c>
      <c r="L179" s="104">
        <v>5.8823138033851601</v>
      </c>
      <c r="M179" s="111">
        <v>6.0023769704551704</v>
      </c>
      <c r="N179" s="105">
        <v>5.95133304405429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3.5543001802710301</v>
      </c>
      <c r="E180" s="104">
        <v>3.9231221506284601</v>
      </c>
      <c r="F180" s="362">
        <v>4.19759597526095</v>
      </c>
      <c r="G180" s="104">
        <v>4.4994574727845302</v>
      </c>
      <c r="H180" s="111">
        <v>4.80722316272887</v>
      </c>
      <c r="I180" s="111">
        <v>4.9508283606649899</v>
      </c>
      <c r="J180" s="104">
        <v>5.1525310741100201</v>
      </c>
      <c r="K180" s="104">
        <v>5.4490985291674301</v>
      </c>
      <c r="L180" s="104">
        <v>5.7939254224341097</v>
      </c>
      <c r="M180" s="111">
        <v>5.9674938762600904</v>
      </c>
      <c r="N180" s="105">
        <v>5.9376287907437204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3.3148756411000901</v>
      </c>
      <c r="E181" s="104">
        <v>3.7110361387561301</v>
      </c>
      <c r="F181" s="362">
        <v>3.9855342211494902</v>
      </c>
      <c r="G181" s="104">
        <v>4.3019308734643298</v>
      </c>
      <c r="H181" s="111">
        <v>4.6494878197576401</v>
      </c>
      <c r="I181" s="111">
        <v>4.7924272930915501</v>
      </c>
      <c r="J181" s="104">
        <v>5.0011706497689996</v>
      </c>
      <c r="K181" s="104">
        <v>5.3186831550336402</v>
      </c>
      <c r="L181" s="104">
        <v>5.71373003819998</v>
      </c>
      <c r="M181" s="111">
        <v>5.9448259991113499</v>
      </c>
      <c r="N181" s="105">
        <v>5.9329806269443504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3.0563328227554898</v>
      </c>
      <c r="E182" s="104">
        <v>3.4753434876886602</v>
      </c>
      <c r="F182" s="362">
        <v>3.7709167255841098</v>
      </c>
      <c r="G182" s="104">
        <v>4.1071624676539997</v>
      </c>
      <c r="H182" s="111">
        <v>4.4809839745247304</v>
      </c>
      <c r="I182" s="111">
        <v>4.6567712784204502</v>
      </c>
      <c r="J182" s="104">
        <v>4.8654869894850501</v>
      </c>
      <c r="K182" s="104">
        <v>5.2208564176793102</v>
      </c>
      <c r="L182" s="104">
        <v>5.6299487971930997</v>
      </c>
      <c r="M182" s="111">
        <v>5.9010875585408904</v>
      </c>
      <c r="N182" s="105">
        <v>5.9128471446442701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2.79824790484495</v>
      </c>
      <c r="E183" s="104">
        <v>3.2523018536341999</v>
      </c>
      <c r="F183" s="362">
        <v>3.5669252820246302</v>
      </c>
      <c r="G183" s="104">
        <v>3.9173068721698101</v>
      </c>
      <c r="H183" s="111">
        <v>4.3135099997715001</v>
      </c>
      <c r="I183" s="111">
        <v>4.4942284514437496</v>
      </c>
      <c r="J183" s="104">
        <v>4.7170518933600096</v>
      </c>
      <c r="K183" s="104">
        <v>5.0943372136051304</v>
      </c>
      <c r="L183" s="104">
        <v>5.5460168308584201</v>
      </c>
      <c r="M183" s="111">
        <v>5.8704194675349104</v>
      </c>
      <c r="N183" s="105">
        <v>5.9091533599395696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2.5474495144486702</v>
      </c>
      <c r="E184" s="104">
        <v>3.0428415264856801</v>
      </c>
      <c r="F184" s="362">
        <v>3.3783296015512101</v>
      </c>
      <c r="G184" s="104">
        <v>3.7353709351206299</v>
      </c>
      <c r="H184" s="111">
        <v>4.1496339763738597</v>
      </c>
      <c r="I184" s="111">
        <v>4.3411085838544201</v>
      </c>
      <c r="J184" s="104">
        <v>4.5753203162995497</v>
      </c>
      <c r="K184" s="104">
        <v>4.9595227983611396</v>
      </c>
      <c r="L184" s="104">
        <v>5.4555003122795203</v>
      </c>
      <c r="M184" s="111">
        <v>5.8343204779443498</v>
      </c>
      <c r="N184" s="105">
        <v>5.8859046835107804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2.3037126737194402</v>
      </c>
      <c r="E185" s="104">
        <v>2.8372065721931898</v>
      </c>
      <c r="F185" s="362">
        <v>3.1654990506585499</v>
      </c>
      <c r="G185" s="104">
        <v>3.5468874502733798</v>
      </c>
      <c r="H185" s="111">
        <v>3.9945368504719601</v>
      </c>
      <c r="I185" s="111">
        <v>4.1726760899927902</v>
      </c>
      <c r="J185" s="104">
        <v>4.4205997569409803</v>
      </c>
      <c r="K185" s="104">
        <v>4.8218527970694103</v>
      </c>
      <c r="L185" s="104">
        <v>5.38239607071118</v>
      </c>
      <c r="M185" s="111">
        <v>5.8040540707149999</v>
      </c>
      <c r="N185" s="105">
        <v>5.8735337496531201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2.06748494591911</v>
      </c>
      <c r="E186" s="104">
        <v>2.6219405114257599</v>
      </c>
      <c r="F186" s="362">
        <v>2.9810674892056999</v>
      </c>
      <c r="G186" s="104">
        <v>3.37454894931528</v>
      </c>
      <c r="H186" s="111">
        <v>3.8427153931501401</v>
      </c>
      <c r="I186" s="111">
        <v>4.0425597929447301</v>
      </c>
      <c r="J186" s="104">
        <v>4.2889457276508898</v>
      </c>
      <c r="K186" s="104">
        <v>4.7041329225485304</v>
      </c>
      <c r="L186" s="104">
        <v>5.3000972812176403</v>
      </c>
      <c r="M186" s="111">
        <v>5.7652973243468004</v>
      </c>
      <c r="N186" s="105">
        <v>5.85523965896303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1.8617361792901499</v>
      </c>
      <c r="E187" s="104">
        <v>2.4387775280515802</v>
      </c>
      <c r="F187" s="362">
        <v>2.7849484572426602</v>
      </c>
      <c r="G187" s="104">
        <v>3.2007173824942599</v>
      </c>
      <c r="H187" s="111">
        <v>3.6846813913360799</v>
      </c>
      <c r="I187" s="111">
        <v>3.91404264219651</v>
      </c>
      <c r="J187" s="104">
        <v>4.1587275427308397</v>
      </c>
      <c r="K187" s="104">
        <v>4.6136960905180198</v>
      </c>
      <c r="L187" s="104">
        <v>5.2205773010983298</v>
      </c>
      <c r="M187" s="111">
        <v>5.7452252434605597</v>
      </c>
      <c r="N187" s="105">
        <v>5.861848696639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1.6488866950483501</v>
      </c>
      <c r="E188" s="104">
        <v>2.2474079017130699</v>
      </c>
      <c r="F188" s="362">
        <v>2.6120252771705599</v>
      </c>
      <c r="G188" s="104">
        <v>3.04694788731299</v>
      </c>
      <c r="H188" s="111">
        <v>3.5361482359150598</v>
      </c>
      <c r="I188" s="111">
        <v>3.7865950722885899</v>
      </c>
      <c r="J188" s="104">
        <v>4.0394688182760401</v>
      </c>
      <c r="K188" s="104">
        <v>4.5114886834116996</v>
      </c>
      <c r="L188" s="104">
        <v>5.1516687772497596</v>
      </c>
      <c r="M188" s="111">
        <v>5.7224245544100603</v>
      </c>
      <c r="N188" s="105">
        <v>5.8595205508302097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3.72163094327238</v>
      </c>
      <c r="E189" s="104">
        <v>3.7885705890605799</v>
      </c>
      <c r="F189" s="362">
        <v>3.85288491841923</v>
      </c>
      <c r="G189" s="104">
        <v>3.9507261992992002</v>
      </c>
      <c r="H189" s="111">
        <v>3.9006525858835799</v>
      </c>
      <c r="I189" s="111">
        <v>3.8904297218347499</v>
      </c>
      <c r="J189" s="104">
        <v>3.9359908638300301</v>
      </c>
      <c r="K189" s="104">
        <v>3.9507760893435102</v>
      </c>
      <c r="L189" s="104">
        <v>3.8947039767932901</v>
      </c>
      <c r="M189" s="111">
        <v>3.7855894222011099</v>
      </c>
      <c r="N189" s="105">
        <v>3.6889811297979702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3.3907174189410001</v>
      </c>
      <c r="E190" s="104">
        <v>3.48325029111568</v>
      </c>
      <c r="F190" s="362">
        <v>3.55515688742324</v>
      </c>
      <c r="G190" s="104">
        <v>3.6716681062252401</v>
      </c>
      <c r="H190" s="111">
        <v>3.6557001924931698</v>
      </c>
      <c r="I190" s="111">
        <v>3.6694184751985901</v>
      </c>
      <c r="J190" s="104">
        <v>3.7091869612854098</v>
      </c>
      <c r="K190" s="104">
        <v>3.7526094803901699</v>
      </c>
      <c r="L190" s="104">
        <v>3.72548857852474</v>
      </c>
      <c r="M190" s="111">
        <v>3.6542585928770999</v>
      </c>
      <c r="N190" s="105">
        <v>3.5806485576616298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3.08890937275646</v>
      </c>
      <c r="E191" s="104">
        <v>3.21122391823946</v>
      </c>
      <c r="F191" s="362">
        <v>3.3093767720092302</v>
      </c>
      <c r="G191" s="104">
        <v>3.4374153994319201</v>
      </c>
      <c r="H191" s="111">
        <v>3.4519732256879401</v>
      </c>
      <c r="I191" s="111">
        <v>3.4851134904857002</v>
      </c>
      <c r="J191" s="104">
        <v>3.5316452480098901</v>
      </c>
      <c r="K191" s="104">
        <v>3.5949281490224201</v>
      </c>
      <c r="L191" s="104">
        <v>3.6043879218849302</v>
      </c>
      <c r="M191" s="111">
        <v>3.5661757970379302</v>
      </c>
      <c r="N191" s="105">
        <v>3.50780673627093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2.8198514406664401</v>
      </c>
      <c r="E192" s="104">
        <v>2.9854219791256198</v>
      </c>
      <c r="F192" s="362">
        <v>3.09906182302307</v>
      </c>
      <c r="G192" s="104">
        <v>3.2473842489084199</v>
      </c>
      <c r="H192" s="111">
        <v>3.2991508774023099</v>
      </c>
      <c r="I192" s="111">
        <v>3.3446001658021198</v>
      </c>
      <c r="J192" s="104">
        <v>3.3953116884965899</v>
      </c>
      <c r="K192" s="104">
        <v>3.4717886133755198</v>
      </c>
      <c r="L192" s="104">
        <v>3.5215861144602898</v>
      </c>
      <c r="M192" s="111">
        <v>3.5152501215838701</v>
      </c>
      <c r="N192" s="105">
        <v>3.4753729475941402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2.5812606205684898</v>
      </c>
      <c r="E193" s="104">
        <v>2.7831407729122701</v>
      </c>
      <c r="F193" s="362">
        <v>2.9224777451741901</v>
      </c>
      <c r="G193" s="104">
        <v>3.0799497306274701</v>
      </c>
      <c r="H193" s="111">
        <v>3.1686591604191801</v>
      </c>
      <c r="I193" s="111">
        <v>3.2327295290136302</v>
      </c>
      <c r="J193" s="104">
        <v>3.29315588428683</v>
      </c>
      <c r="K193" s="104">
        <v>3.3920313804815398</v>
      </c>
      <c r="L193" s="104">
        <v>3.4739842556000902</v>
      </c>
      <c r="M193" s="111">
        <v>3.4954859179070401</v>
      </c>
      <c r="N193" s="105">
        <v>3.46766886887161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2.3693134772667199</v>
      </c>
      <c r="E194" s="104">
        <v>2.61088410388543</v>
      </c>
      <c r="F194" s="362">
        <v>2.76586212021803</v>
      </c>
      <c r="G194" s="104">
        <v>2.93154823549553</v>
      </c>
      <c r="H194" s="111">
        <v>3.06225136207006</v>
      </c>
      <c r="I194" s="111">
        <v>3.1433184099310698</v>
      </c>
      <c r="J194" s="104">
        <v>3.20681068101853</v>
      </c>
      <c r="K194" s="104">
        <v>3.3261306105182702</v>
      </c>
      <c r="L194" s="104">
        <v>3.4418682693387601</v>
      </c>
      <c r="M194" s="111">
        <v>3.4894520025384601</v>
      </c>
      <c r="N194" s="105">
        <v>3.4821342781854598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2.1843647691129702</v>
      </c>
      <c r="E195" s="104">
        <v>2.4605274467356</v>
      </c>
      <c r="F195" s="362">
        <v>2.6464862494008901</v>
      </c>
      <c r="G195" s="104">
        <v>2.8227868564351901</v>
      </c>
      <c r="H195" s="111">
        <v>2.9745424747287399</v>
      </c>
      <c r="I195" s="111">
        <v>3.07489137929737</v>
      </c>
      <c r="J195" s="104">
        <v>3.1435547038065801</v>
      </c>
      <c r="K195" s="104">
        <v>3.2679937736585498</v>
      </c>
      <c r="L195" s="104">
        <v>3.4252211548314699</v>
      </c>
      <c r="M195" s="111">
        <v>3.5067067413614001</v>
      </c>
      <c r="N195" s="105">
        <v>3.5031588160736402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2.0379011341405402</v>
      </c>
      <c r="E196" s="104">
        <v>2.3418743833615299</v>
      </c>
      <c r="F196" s="362">
        <v>2.5352595584025601</v>
      </c>
      <c r="G196" s="104">
        <v>2.73035667155954</v>
      </c>
      <c r="H196" s="111">
        <v>2.9102030155988401</v>
      </c>
      <c r="I196" s="111">
        <v>3.0198285801215801</v>
      </c>
      <c r="J196" s="104">
        <v>3.0920078281202201</v>
      </c>
      <c r="K196" s="104">
        <v>3.2386332615923101</v>
      </c>
      <c r="L196" s="104">
        <v>3.42309449769327</v>
      </c>
      <c r="M196" s="111">
        <v>3.5333724538646099</v>
      </c>
      <c r="N196" s="105">
        <v>3.5438822536362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1.9085431215022499</v>
      </c>
      <c r="E197" s="104">
        <v>2.2436600104799198</v>
      </c>
      <c r="F197" s="362">
        <v>2.4458462964439298</v>
      </c>
      <c r="G197" s="104">
        <v>2.6414453972765002</v>
      </c>
      <c r="H197" s="111">
        <v>2.8622866939257801</v>
      </c>
      <c r="I197" s="111">
        <v>2.9706293955726899</v>
      </c>
      <c r="J197" s="104">
        <v>3.0541083840852301</v>
      </c>
      <c r="K197" s="104">
        <v>3.2101933222024499</v>
      </c>
      <c r="L197" s="104">
        <v>3.4269057584647502</v>
      </c>
      <c r="M197" s="111">
        <v>3.5636180666314501</v>
      </c>
      <c r="N197" s="105">
        <v>3.5823328114166602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1.80690734859282</v>
      </c>
      <c r="E198" s="104">
        <v>2.1626576928489101</v>
      </c>
      <c r="F198" s="362">
        <v>2.3747480993686101</v>
      </c>
      <c r="G198" s="104">
        <v>2.5689890279725098</v>
      </c>
      <c r="H198" s="111">
        <v>2.8213087684284099</v>
      </c>
      <c r="I198" s="111">
        <v>2.9397553054929402</v>
      </c>
      <c r="J198" s="104">
        <v>3.0272490667866898</v>
      </c>
      <c r="K198" s="104">
        <v>3.1939565443105198</v>
      </c>
      <c r="L198" s="104">
        <v>3.4391286067590499</v>
      </c>
      <c r="M198" s="111">
        <v>3.6021998416013599</v>
      </c>
      <c r="N198" s="105">
        <v>3.6300036561338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1.7405261672299399</v>
      </c>
      <c r="E199" s="104">
        <v>2.10988125067081</v>
      </c>
      <c r="F199" s="362">
        <v>2.3108359028096799</v>
      </c>
      <c r="G199" s="104">
        <v>2.5168609097330998</v>
      </c>
      <c r="H199" s="111">
        <v>2.7893202927954301</v>
      </c>
      <c r="I199" s="111">
        <v>2.9004243467116901</v>
      </c>
      <c r="J199" s="104">
        <v>3.0009408082134099</v>
      </c>
      <c r="K199" s="104">
        <v>3.1737394760771398</v>
      </c>
      <c r="L199" s="104">
        <v>3.4547289360410298</v>
      </c>
      <c r="M199" s="111">
        <v>3.6415090179485201</v>
      </c>
      <c r="N199" s="105">
        <v>3.6730982594289898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1.7137991087932201</v>
      </c>
      <c r="E200" s="104">
        <v>2.0763317395292802</v>
      </c>
      <c r="F200" s="362">
        <v>2.2960527868087199</v>
      </c>
      <c r="G200" s="104">
        <v>2.4742750901568402</v>
      </c>
      <c r="H200" s="111">
        <v>2.7845876013447302</v>
      </c>
      <c r="I200" s="111">
        <v>2.9046620608895002</v>
      </c>
      <c r="J200" s="104">
        <v>3.0017335577960802</v>
      </c>
      <c r="K200" s="104">
        <v>3.1844046533119101</v>
      </c>
      <c r="L200" s="104">
        <v>3.47920584822797</v>
      </c>
      <c r="M200" s="111">
        <v>3.6869928104799299</v>
      </c>
      <c r="N200" s="105">
        <v>3.7287710944630401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1.72367330636866</v>
      </c>
      <c r="E201" s="104">
        <v>2.0744040990217898</v>
      </c>
      <c r="F201" s="362">
        <v>2.2815963212220298</v>
      </c>
      <c r="G201" s="104">
        <v>2.4652625664371</v>
      </c>
      <c r="H201" s="111">
        <v>2.77257910400819</v>
      </c>
      <c r="I201" s="111">
        <v>2.9042739261516299</v>
      </c>
      <c r="J201" s="104">
        <v>2.9993212497619899</v>
      </c>
      <c r="K201" s="104">
        <v>3.1900002497831998</v>
      </c>
      <c r="L201" s="104">
        <v>3.5031845282975498</v>
      </c>
      <c r="M201" s="111">
        <v>3.7340258214597899</v>
      </c>
      <c r="N201" s="105">
        <v>3.7803877102161101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1.7639192780347299</v>
      </c>
      <c r="E202" s="104">
        <v>2.0927964616933701</v>
      </c>
      <c r="F202" s="362">
        <v>2.29016635137992</v>
      </c>
      <c r="G202" s="104">
        <v>2.45200003999136</v>
      </c>
      <c r="H202" s="111">
        <v>2.7831466962150002</v>
      </c>
      <c r="I202" s="111">
        <v>2.9080610698639999</v>
      </c>
      <c r="J202" s="104">
        <v>3.0078541311207698</v>
      </c>
      <c r="K202" s="104">
        <v>3.19900241048127</v>
      </c>
      <c r="L202" s="104">
        <v>3.5385288409785698</v>
      </c>
      <c r="M202" s="111">
        <v>3.78721490733313</v>
      </c>
      <c r="N202" s="105">
        <v>3.8397760325301999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1.86830534456298</v>
      </c>
      <c r="E203" s="104">
        <v>2.1663015963567398</v>
      </c>
      <c r="F203" s="362">
        <v>2.33520856410219</v>
      </c>
      <c r="G203" s="104">
        <v>2.5061781341609599</v>
      </c>
      <c r="H203" s="111">
        <v>2.8263440183583302</v>
      </c>
      <c r="I203" s="111">
        <v>2.94483234622039</v>
      </c>
      <c r="J203" s="104">
        <v>3.0487329102359899</v>
      </c>
      <c r="K203" s="104">
        <v>3.2418838461748298</v>
      </c>
      <c r="L203" s="104">
        <v>3.5990883378847101</v>
      </c>
      <c r="M203" s="111">
        <v>3.87090329622731</v>
      </c>
      <c r="N203" s="105">
        <v>3.9234040841768798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2.0028168140755098</v>
      </c>
      <c r="E204" s="104">
        <v>2.2683461899864001</v>
      </c>
      <c r="F204" s="362">
        <v>2.4319149663089399</v>
      </c>
      <c r="G204" s="104">
        <v>2.5755200137015799</v>
      </c>
      <c r="H204" s="111">
        <v>2.8903331887378401</v>
      </c>
      <c r="I204" s="111">
        <v>3.0106564880315498</v>
      </c>
      <c r="J204" s="104">
        <v>3.1097985145198299</v>
      </c>
      <c r="K204" s="104">
        <v>3.2983587226581199</v>
      </c>
      <c r="L204" s="104">
        <v>3.6713259658195101</v>
      </c>
      <c r="M204" s="111">
        <v>3.96415863254609</v>
      </c>
      <c r="N204" s="105">
        <v>4.0241045760477903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4.0750615648995199</v>
      </c>
      <c r="E205" s="104">
        <v>4.0812442068513102</v>
      </c>
      <c r="F205" s="362">
        <v>4.1296381510311901</v>
      </c>
      <c r="G205" s="104">
        <v>4.2273418423208096</v>
      </c>
      <c r="H205" s="111">
        <v>4.1805535949925101</v>
      </c>
      <c r="I205" s="111">
        <v>4.1796112957602496</v>
      </c>
      <c r="J205" s="104">
        <v>4.2272282651850599</v>
      </c>
      <c r="K205" s="104">
        <v>4.2526771830926098</v>
      </c>
      <c r="L205" s="104">
        <v>4.1912371198782203</v>
      </c>
      <c r="M205" s="111">
        <v>4.04180314347634</v>
      </c>
      <c r="N205" s="105">
        <v>3.9168863865947499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3.6723452075229699</v>
      </c>
      <c r="E206" s="104">
        <v>3.7263663951389199</v>
      </c>
      <c r="F206" s="362">
        <v>3.7963380626541698</v>
      </c>
      <c r="G206" s="104">
        <v>3.91535148018977</v>
      </c>
      <c r="H206" s="111">
        <v>3.9210469510280701</v>
      </c>
      <c r="I206" s="111">
        <v>3.9438730904350101</v>
      </c>
      <c r="J206" s="104">
        <v>4.0001951152975099</v>
      </c>
      <c r="K206" s="104">
        <v>4.0640009918799098</v>
      </c>
      <c r="L206" s="104">
        <v>4.0564532699368998</v>
      </c>
      <c r="M206" s="111">
        <v>3.96540694381734</v>
      </c>
      <c r="N206" s="105">
        <v>3.8686929725053099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3.3354501438816002</v>
      </c>
      <c r="E207" s="104">
        <v>3.4281101934874201</v>
      </c>
      <c r="F207" s="362">
        <v>3.5253719068342502</v>
      </c>
      <c r="G207" s="104">
        <v>3.6664050302350102</v>
      </c>
      <c r="H207" s="111">
        <v>3.6986226866569401</v>
      </c>
      <c r="I207" s="111">
        <v>3.74179756758326</v>
      </c>
      <c r="J207" s="104">
        <v>3.8132827874938799</v>
      </c>
      <c r="K207" s="104">
        <v>3.90319673894329</v>
      </c>
      <c r="L207" s="104">
        <v>3.9478133541362399</v>
      </c>
      <c r="M207" s="111">
        <v>3.9049941630439902</v>
      </c>
      <c r="N207" s="105">
        <v>3.8338283808103801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3.0524759592833801</v>
      </c>
      <c r="E208" s="104">
        <v>3.1895555620946801</v>
      </c>
      <c r="F208" s="362">
        <v>3.3038713757828702</v>
      </c>
      <c r="G208" s="104">
        <v>3.4665494033670901</v>
      </c>
      <c r="H208" s="111">
        <v>3.5416717327085698</v>
      </c>
      <c r="I208" s="111">
        <v>3.6014147258058999</v>
      </c>
      <c r="J208" s="104">
        <v>3.6801386036046702</v>
      </c>
      <c r="K208" s="104">
        <v>3.7951499552195802</v>
      </c>
      <c r="L208" s="104">
        <v>3.8892920488022802</v>
      </c>
      <c r="M208" s="111">
        <v>3.88503144366857</v>
      </c>
      <c r="N208" s="105">
        <v>3.8356710156019602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2.8092778392490101</v>
      </c>
      <c r="E209" s="104">
        <v>2.9884604993097201</v>
      </c>
      <c r="F209" s="362">
        <v>3.13309112357229</v>
      </c>
      <c r="G209" s="104">
        <v>3.31432689447267</v>
      </c>
      <c r="H209" s="111">
        <v>3.41748388505389</v>
      </c>
      <c r="I209" s="111">
        <v>3.4971251312236502</v>
      </c>
      <c r="J209" s="104">
        <v>3.5826154375302099</v>
      </c>
      <c r="K209" s="104">
        <v>3.7139275377837602</v>
      </c>
      <c r="L209" s="104">
        <v>3.8478415093527101</v>
      </c>
      <c r="M209" s="111">
        <v>3.8855717354524701</v>
      </c>
      <c r="N209" s="105">
        <v>3.8516816679487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2.5784591039037199</v>
      </c>
      <c r="E210" s="104">
        <v>2.8048907319214802</v>
      </c>
      <c r="F210" s="362">
        <v>2.96958171212296</v>
      </c>
      <c r="G210" s="104">
        <v>3.1584797321677698</v>
      </c>
      <c r="H210" s="111">
        <v>3.3102813084881402</v>
      </c>
      <c r="I210" s="111">
        <v>3.3990382707308999</v>
      </c>
      <c r="J210" s="104">
        <v>3.4954817762156201</v>
      </c>
      <c r="K210" s="104">
        <v>3.65186331827161</v>
      </c>
      <c r="L210" s="104">
        <v>3.8239044384878</v>
      </c>
      <c r="M210" s="111">
        <v>3.9037840270930402</v>
      </c>
      <c r="N210" s="105">
        <v>3.88891511671447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2.36646986968102</v>
      </c>
      <c r="E211" s="104">
        <v>2.64027089495801</v>
      </c>
      <c r="F211" s="362">
        <v>2.8223874932070498</v>
      </c>
      <c r="G211" s="104">
        <v>3.0367353891278199</v>
      </c>
      <c r="H211" s="111">
        <v>3.2208266173523401</v>
      </c>
      <c r="I211" s="111">
        <v>3.3243916779717799</v>
      </c>
      <c r="J211" s="104">
        <v>3.42795451646509</v>
      </c>
      <c r="K211" s="104">
        <v>3.6031310649837298</v>
      </c>
      <c r="L211" s="104">
        <v>3.8106643049995399</v>
      </c>
      <c r="M211" s="111">
        <v>3.92432716206639</v>
      </c>
      <c r="N211" s="105">
        <v>3.9209945447900498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2.1735499642121199</v>
      </c>
      <c r="E212" s="104">
        <v>2.4943280477232399</v>
      </c>
      <c r="F212" s="362">
        <v>2.7086203727579599</v>
      </c>
      <c r="G212" s="104">
        <v>2.9256566898899399</v>
      </c>
      <c r="H212" s="111">
        <v>3.14698215934953</v>
      </c>
      <c r="I212" s="111">
        <v>3.2590127462107601</v>
      </c>
      <c r="J212" s="104">
        <v>3.3721596561116902</v>
      </c>
      <c r="K212" s="104">
        <v>3.5683971789634201</v>
      </c>
      <c r="L212" s="104">
        <v>3.8075695782177701</v>
      </c>
      <c r="M212" s="111">
        <v>3.95931438667363</v>
      </c>
      <c r="N212" s="105">
        <v>3.9755266367119799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2.0092627044175502</v>
      </c>
      <c r="E213" s="104">
        <v>2.3655370752848999</v>
      </c>
      <c r="F213" s="362">
        <v>2.5921721513729699</v>
      </c>
      <c r="G213" s="104">
        <v>2.8197173283837902</v>
      </c>
      <c r="H213" s="111">
        <v>3.07305420096383</v>
      </c>
      <c r="I213" s="111">
        <v>3.2060702521031899</v>
      </c>
      <c r="J213" s="104">
        <v>3.3209778334851099</v>
      </c>
      <c r="K213" s="104">
        <v>3.5379743319577801</v>
      </c>
      <c r="L213" s="104">
        <v>3.8065293187614699</v>
      </c>
      <c r="M213" s="111">
        <v>3.9954303929455302</v>
      </c>
      <c r="N213" s="105">
        <v>4.0240726545875898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1.84982715416856</v>
      </c>
      <c r="E214" s="104">
        <v>2.2475560032669701</v>
      </c>
      <c r="F214" s="362">
        <v>2.5069551007626401</v>
      </c>
      <c r="G214" s="104">
        <v>2.7327281886992401</v>
      </c>
      <c r="H214" s="111">
        <v>3.0271061215181199</v>
      </c>
      <c r="I214" s="111">
        <v>3.1543467270891998</v>
      </c>
      <c r="J214" s="104">
        <v>3.28330739830478</v>
      </c>
      <c r="K214" s="104">
        <v>3.5021932594140601</v>
      </c>
      <c r="L214" s="104">
        <v>3.8149204540287398</v>
      </c>
      <c r="M214" s="111">
        <v>4.0359828365497004</v>
      </c>
      <c r="N214" s="105">
        <v>4.0776673188770403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1.71848847462717</v>
      </c>
      <c r="E215" s="104">
        <v>2.1503763097249702</v>
      </c>
      <c r="F215" s="362">
        <v>2.4101102306984599</v>
      </c>
      <c r="G215" s="104">
        <v>2.6525930451340698</v>
      </c>
      <c r="H215" s="111">
        <v>2.9778114194599201</v>
      </c>
      <c r="I215" s="111">
        <v>3.1151665093080898</v>
      </c>
      <c r="J215" s="104">
        <v>3.2460985862854801</v>
      </c>
      <c r="K215" s="104">
        <v>3.4744652314901798</v>
      </c>
      <c r="L215" s="104">
        <v>3.82431931141954</v>
      </c>
      <c r="M215" s="111">
        <v>4.0749113484253803</v>
      </c>
      <c r="N215" s="105">
        <v>4.1222594916078501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1.6184698943181199</v>
      </c>
      <c r="E216" s="104">
        <v>2.07846017635543</v>
      </c>
      <c r="F216" s="362">
        <v>2.3467320066007802</v>
      </c>
      <c r="G216" s="104">
        <v>2.5855930370651001</v>
      </c>
      <c r="H216" s="111">
        <v>2.93983826013987</v>
      </c>
      <c r="I216" s="111">
        <v>3.0790409579449798</v>
      </c>
      <c r="J216" s="104">
        <v>3.2213106285965298</v>
      </c>
      <c r="K216" s="104">
        <v>3.4692005842723499</v>
      </c>
      <c r="L216" s="104">
        <v>3.83319576197737</v>
      </c>
      <c r="M216" s="111">
        <v>4.1187332892357098</v>
      </c>
      <c r="N216" s="105">
        <v>4.1788281614711504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1.5400816597770499</v>
      </c>
      <c r="E217" s="104">
        <v>2.0102669655527201</v>
      </c>
      <c r="F217" s="362">
        <v>2.3015887603794698</v>
      </c>
      <c r="G217" s="104">
        <v>2.5407484262211</v>
      </c>
      <c r="H217" s="111">
        <v>2.9123472733904801</v>
      </c>
      <c r="I217" s="111">
        <v>3.0602521102643401</v>
      </c>
      <c r="J217" s="104">
        <v>3.20517372367885</v>
      </c>
      <c r="K217" s="104">
        <v>3.4544523725707599</v>
      </c>
      <c r="L217" s="104">
        <v>3.8521555793707098</v>
      </c>
      <c r="M217" s="111">
        <v>4.1572288577051699</v>
      </c>
      <c r="N217" s="105">
        <v>4.2271181621067102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1.49616090802588</v>
      </c>
      <c r="E218" s="104">
        <v>1.9733713175315699</v>
      </c>
      <c r="F218" s="362">
        <v>2.2494575955837202</v>
      </c>
      <c r="G218" s="104">
        <v>2.4959221699562799</v>
      </c>
      <c r="H218" s="111">
        <v>2.89088505153746</v>
      </c>
      <c r="I218" s="111">
        <v>3.0399330445900499</v>
      </c>
      <c r="J218" s="104">
        <v>3.1878184377516301</v>
      </c>
      <c r="K218" s="104">
        <v>3.45138166734304</v>
      </c>
      <c r="L218" s="104">
        <v>3.8722825232986899</v>
      </c>
      <c r="M218" s="111">
        <v>4.2075317955445799</v>
      </c>
      <c r="N218" s="105">
        <v>4.2775797206885402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1.50133512773554</v>
      </c>
      <c r="E219" s="104">
        <v>1.96747536616777</v>
      </c>
      <c r="F219" s="362">
        <v>2.2481423608502902</v>
      </c>
      <c r="G219" s="104">
        <v>2.4896232699943899</v>
      </c>
      <c r="H219" s="111">
        <v>2.88643712929494</v>
      </c>
      <c r="I219" s="111">
        <v>3.0471603287216</v>
      </c>
      <c r="J219" s="104">
        <v>3.1949452194537402</v>
      </c>
      <c r="K219" s="104">
        <v>3.4637448077791402</v>
      </c>
      <c r="L219" s="104">
        <v>3.9074830716120199</v>
      </c>
      <c r="M219" s="111">
        <v>4.2720952083617698</v>
      </c>
      <c r="N219" s="105">
        <v>4.3575248125539501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1.56341905366149</v>
      </c>
      <c r="E220" s="104">
        <v>1.9984030116993401</v>
      </c>
      <c r="F220" s="362">
        <v>2.25549387159551</v>
      </c>
      <c r="G220" s="104">
        <v>2.4790960448194501</v>
      </c>
      <c r="H220" s="111">
        <v>2.8897139058504</v>
      </c>
      <c r="I220" s="111">
        <v>3.0504139881364001</v>
      </c>
      <c r="J220" s="104">
        <v>3.1967792662273098</v>
      </c>
      <c r="K220" s="104">
        <v>3.4717072356284802</v>
      </c>
      <c r="L220" s="104">
        <v>3.9452916339180999</v>
      </c>
      <c r="M220" s="111">
        <v>4.3418829985267999</v>
      </c>
      <c r="N220" s="105">
        <v>4.4450833953878499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2.8883173466022201</v>
      </c>
      <c r="E221" s="104">
        <v>2.85273960587622</v>
      </c>
      <c r="F221" s="362">
        <v>2.8323119625433</v>
      </c>
      <c r="G221" s="104">
        <v>2.8466813533722801</v>
      </c>
      <c r="H221" s="111">
        <v>2.7280687958863998</v>
      </c>
      <c r="I221" s="111">
        <v>2.6944465118926799</v>
      </c>
      <c r="J221" s="104">
        <v>2.6731763445187502</v>
      </c>
      <c r="K221" s="104">
        <v>2.63061798578206</v>
      </c>
      <c r="L221" s="104">
        <v>2.5299833068164501</v>
      </c>
      <c r="M221" s="111">
        <v>2.3946687470130099</v>
      </c>
      <c r="N221" s="105">
        <v>2.2744695535839599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2.5671677614769601</v>
      </c>
      <c r="E222" s="104">
        <v>2.56630545772411</v>
      </c>
      <c r="F222" s="362">
        <v>2.5632998575638002</v>
      </c>
      <c r="G222" s="104">
        <v>2.5952766542787602</v>
      </c>
      <c r="H222" s="111">
        <v>2.5271156587173902</v>
      </c>
      <c r="I222" s="111">
        <v>2.5089569099691098</v>
      </c>
      <c r="J222" s="104">
        <v>2.4993263179659402</v>
      </c>
      <c r="K222" s="104">
        <v>2.4846127050065099</v>
      </c>
      <c r="L222" s="104">
        <v>2.4273999960529999</v>
      </c>
      <c r="M222" s="111">
        <v>2.3319153210838199</v>
      </c>
      <c r="N222" s="105">
        <v>2.2364725266597798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2.34514231826279</v>
      </c>
      <c r="E223" s="104">
        <v>2.39174115635414</v>
      </c>
      <c r="F223" s="362">
        <v>2.4222908975742401</v>
      </c>
      <c r="G223" s="104">
        <v>2.4785832323583201</v>
      </c>
      <c r="H223" s="111">
        <v>2.4540033544134801</v>
      </c>
      <c r="I223" s="111">
        <v>2.45920317585662</v>
      </c>
      <c r="J223" s="104">
        <v>2.46337550450149</v>
      </c>
      <c r="K223" s="104">
        <v>2.4750002551734598</v>
      </c>
      <c r="L223" s="104">
        <v>2.4549133172378501</v>
      </c>
      <c r="M223" s="111">
        <v>2.3931733134008599</v>
      </c>
      <c r="N223" s="105">
        <v>2.3225726008032401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2.1548904808152098</v>
      </c>
      <c r="E224" s="104">
        <v>2.25193594324239</v>
      </c>
      <c r="F224" s="362">
        <v>2.3136015773396199</v>
      </c>
      <c r="G224" s="104">
        <v>2.3949038511343099</v>
      </c>
      <c r="H224" s="111">
        <v>2.4149373477962399</v>
      </c>
      <c r="I224" s="111">
        <v>2.4410950422228401</v>
      </c>
      <c r="J224" s="104">
        <v>2.4574841839467698</v>
      </c>
      <c r="K224" s="104">
        <v>2.4963299118134499</v>
      </c>
      <c r="L224" s="104">
        <v>2.5086981005762898</v>
      </c>
      <c r="M224" s="111">
        <v>2.4784474020834302</v>
      </c>
      <c r="N224" s="105">
        <v>2.4282707749803798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1.97665380188822</v>
      </c>
      <c r="E225" s="104">
        <v>2.1142737778935299</v>
      </c>
      <c r="F225" s="362">
        <v>2.2059762128038098</v>
      </c>
      <c r="G225" s="104">
        <v>2.3088629362670798</v>
      </c>
      <c r="H225" s="111">
        <v>2.3648807521112301</v>
      </c>
      <c r="I225" s="111">
        <v>2.4101551364395299</v>
      </c>
      <c r="J225" s="104">
        <v>2.4378152513534102</v>
      </c>
      <c r="K225" s="104">
        <v>2.5004074788628801</v>
      </c>
      <c r="L225" s="104">
        <v>2.54309209788283</v>
      </c>
      <c r="M225" s="111">
        <v>2.5427148782366999</v>
      </c>
      <c r="N225" s="105">
        <v>2.5080550708301401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1.8097747145029299</v>
      </c>
      <c r="E226" s="104">
        <v>1.98673009160963</v>
      </c>
      <c r="F226" s="362">
        <v>2.1032821084880999</v>
      </c>
      <c r="G226" s="104">
        <v>2.2234471906003601</v>
      </c>
      <c r="H226" s="111">
        <v>2.31590495897535</v>
      </c>
      <c r="I226" s="111">
        <v>2.3742701234441701</v>
      </c>
      <c r="J226" s="104">
        <v>2.4147769257713598</v>
      </c>
      <c r="K226" s="104">
        <v>2.4944211303433002</v>
      </c>
      <c r="L226" s="104">
        <v>2.5723721088045002</v>
      </c>
      <c r="M226" s="111">
        <v>2.6014143778046299</v>
      </c>
      <c r="N226" s="105">
        <v>2.5801712441723899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1.6600952284953301</v>
      </c>
      <c r="E227" s="104">
        <v>1.86841201359602</v>
      </c>
      <c r="F227" s="362">
        <v>2.0057184752330399</v>
      </c>
      <c r="G227" s="104">
        <v>2.13908510300727</v>
      </c>
      <c r="H227" s="111">
        <v>2.2642069615206202</v>
      </c>
      <c r="I227" s="111">
        <v>2.33516128322987</v>
      </c>
      <c r="J227" s="104">
        <v>2.3857204346658301</v>
      </c>
      <c r="K227" s="104">
        <v>2.4832150051747699</v>
      </c>
      <c r="L227" s="104">
        <v>2.5908062532140002</v>
      </c>
      <c r="M227" s="111">
        <v>2.6465211100713901</v>
      </c>
      <c r="N227" s="105">
        <v>2.6381755192631702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1.52272110641261</v>
      </c>
      <c r="E228" s="104">
        <v>1.7583588603590601</v>
      </c>
      <c r="F228" s="362">
        <v>1.91083939774588</v>
      </c>
      <c r="G228" s="104">
        <v>2.0565223346688701</v>
      </c>
      <c r="H228" s="111">
        <v>2.2153355561592001</v>
      </c>
      <c r="I228" s="111">
        <v>2.29779509034937</v>
      </c>
      <c r="J228" s="104">
        <v>2.3549549193580499</v>
      </c>
      <c r="K228" s="104">
        <v>2.4722953351624102</v>
      </c>
      <c r="L228" s="104">
        <v>2.6068310633796798</v>
      </c>
      <c r="M228" s="111">
        <v>2.6916546114534801</v>
      </c>
      <c r="N228" s="105">
        <v>2.69351490981659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1.4099336497774599</v>
      </c>
      <c r="E229" s="104">
        <v>1.6640757598082201</v>
      </c>
      <c r="F229" s="362">
        <v>1.8250371478790099</v>
      </c>
      <c r="G229" s="104">
        <v>1.97819494650544</v>
      </c>
      <c r="H229" s="111">
        <v>2.1620788425851898</v>
      </c>
      <c r="I229" s="111">
        <v>2.2551534190252802</v>
      </c>
      <c r="J229" s="104">
        <v>2.3205885445806902</v>
      </c>
      <c r="K229" s="104">
        <v>2.4506908752724299</v>
      </c>
      <c r="L229" s="104">
        <v>2.6152015066560801</v>
      </c>
      <c r="M229" s="111">
        <v>2.72537762595219</v>
      </c>
      <c r="N229" s="105">
        <v>2.7368270310564502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1.31902212319846</v>
      </c>
      <c r="E230" s="104">
        <v>1.5799983063645899</v>
      </c>
      <c r="F230" s="362">
        <v>1.7475093971553199</v>
      </c>
      <c r="G230" s="104">
        <v>1.9010456524588399</v>
      </c>
      <c r="H230" s="111">
        <v>2.1100779585951899</v>
      </c>
      <c r="I230" s="111">
        <v>2.2080633481142899</v>
      </c>
      <c r="J230" s="104">
        <v>2.2805646239951498</v>
      </c>
      <c r="K230" s="104">
        <v>2.4250256234655101</v>
      </c>
      <c r="L230" s="104">
        <v>2.61636502563743</v>
      </c>
      <c r="M230" s="111">
        <v>2.7490822507048298</v>
      </c>
      <c r="N230" s="105">
        <v>2.76525466040408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1.24535894239527</v>
      </c>
      <c r="E231" s="104">
        <v>1.5040071053945501</v>
      </c>
      <c r="F231" s="362">
        <v>1.6680301523104799</v>
      </c>
      <c r="G231" s="104">
        <v>1.8208450219614301</v>
      </c>
      <c r="H231" s="111">
        <v>2.0519991366800499</v>
      </c>
      <c r="I231" s="111">
        <v>2.15568860073201</v>
      </c>
      <c r="J231" s="104">
        <v>2.2327941585253099</v>
      </c>
      <c r="K231" s="104">
        <v>2.38751369209304</v>
      </c>
      <c r="L231" s="104">
        <v>2.6041233444479799</v>
      </c>
      <c r="M231" s="111">
        <v>2.7599987067802099</v>
      </c>
      <c r="N231" s="105">
        <v>2.7808331758009199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1.2027492209669499</v>
      </c>
      <c r="E232" s="104">
        <v>1.44466482036794</v>
      </c>
      <c r="F232" s="362">
        <v>1.60216529975309</v>
      </c>
      <c r="G232" s="104">
        <v>1.7511515971628</v>
      </c>
      <c r="H232" s="111">
        <v>1.9943484802265199</v>
      </c>
      <c r="I232" s="111">
        <v>2.1000244789609601</v>
      </c>
      <c r="J232" s="104">
        <v>2.1802475694093602</v>
      </c>
      <c r="K232" s="104">
        <v>2.3449417339895802</v>
      </c>
      <c r="L232" s="104">
        <v>2.5820023790322901</v>
      </c>
      <c r="M232" s="111">
        <v>2.7615408229522398</v>
      </c>
      <c r="N232" s="105">
        <v>2.78573360346831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1.1847017437223699</v>
      </c>
      <c r="E233" s="104">
        <v>1.3914207276666299</v>
      </c>
      <c r="F233" s="362">
        <v>1.53870380459682</v>
      </c>
      <c r="G233" s="104">
        <v>1.6726982955932801</v>
      </c>
      <c r="H233" s="111">
        <v>1.92589585894524</v>
      </c>
      <c r="I233" s="111">
        <v>2.0312681557804102</v>
      </c>
      <c r="J233" s="104">
        <v>2.1175186367148</v>
      </c>
      <c r="K233" s="104">
        <v>2.2884275666870901</v>
      </c>
      <c r="L233" s="104">
        <v>2.5444437393178601</v>
      </c>
      <c r="M233" s="111">
        <v>2.7440332107933698</v>
      </c>
      <c r="N233" s="105">
        <v>2.7709269933796099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1.2070096776638799</v>
      </c>
      <c r="E234" s="104">
        <v>1.36774550173914</v>
      </c>
      <c r="F234" s="362">
        <v>1.4940028298538801</v>
      </c>
      <c r="G234" s="104">
        <v>1.60538965699075</v>
      </c>
      <c r="H234" s="111">
        <v>1.8649732983219101</v>
      </c>
      <c r="I234" s="111">
        <v>1.9708050651458</v>
      </c>
      <c r="J234" s="104">
        <v>2.05430759977944</v>
      </c>
      <c r="K234" s="104">
        <v>2.22873869399479</v>
      </c>
      <c r="L234" s="104">
        <v>2.5045064240638202</v>
      </c>
      <c r="M234" s="111">
        <v>2.7254563683636599</v>
      </c>
      <c r="N234" s="105">
        <v>2.7526272474578399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1.3014460739334499</v>
      </c>
      <c r="E235" s="104">
        <v>1.40101191182572</v>
      </c>
      <c r="F235" s="362">
        <v>1.4958969858557001</v>
      </c>
      <c r="G235" s="104">
        <v>1.57810371710592</v>
      </c>
      <c r="H235" s="111">
        <v>1.82695281851987</v>
      </c>
      <c r="I235" s="111">
        <v>1.9281754918002501</v>
      </c>
      <c r="J235" s="104">
        <v>2.0103359554675602</v>
      </c>
      <c r="K235" s="104">
        <v>2.1842772645270001</v>
      </c>
      <c r="L235" s="104">
        <v>2.47709318825564</v>
      </c>
      <c r="M235" s="111">
        <v>2.7213522645339401</v>
      </c>
      <c r="N235" s="105">
        <v>2.7499556390723598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1.5256395352663501</v>
      </c>
      <c r="E236" s="104">
        <v>1.56659437227048</v>
      </c>
      <c r="F236" s="362">
        <v>1.6284028408723801</v>
      </c>
      <c r="G236" s="104">
        <v>1.6658990823801101</v>
      </c>
      <c r="H236" s="111">
        <v>1.88779804267538</v>
      </c>
      <c r="I236" s="111">
        <v>1.98224936094034</v>
      </c>
      <c r="J236" s="104">
        <v>2.0517535741869599</v>
      </c>
      <c r="K236" s="104">
        <v>2.2171925446340999</v>
      </c>
      <c r="L236" s="104">
        <v>2.5267562520611602</v>
      </c>
      <c r="M236" s="111">
        <v>2.7883675793088099</v>
      </c>
      <c r="N236" s="105">
        <v>2.8199377120471198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2.9179242094784801</v>
      </c>
      <c r="E237" s="104">
        <v>2.8551647885646698</v>
      </c>
      <c r="F237" s="362">
        <v>2.8322930365805101</v>
      </c>
      <c r="G237" s="104">
        <v>2.8553717824345002</v>
      </c>
      <c r="H237" s="111">
        <v>2.7622837949956298</v>
      </c>
      <c r="I237" s="111">
        <v>2.73807883606323</v>
      </c>
      <c r="J237" s="104">
        <v>2.7430484453166599</v>
      </c>
      <c r="K237" s="104">
        <v>2.7407229182892499</v>
      </c>
      <c r="L237" s="104">
        <v>2.6811139343405999</v>
      </c>
      <c r="M237" s="111">
        <v>2.58163380033902</v>
      </c>
      <c r="N237" s="105">
        <v>2.4694889987707902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2.5582830224866702</v>
      </c>
      <c r="E238" s="104">
        <v>2.5402465773328902</v>
      </c>
      <c r="F238" s="362">
        <v>2.5466546698954899</v>
      </c>
      <c r="G238" s="104">
        <v>2.5876074404460101</v>
      </c>
      <c r="H238" s="111">
        <v>2.5493676092565298</v>
      </c>
      <c r="I238" s="111">
        <v>2.5470080280758398</v>
      </c>
      <c r="J238" s="104">
        <v>2.56476238009965</v>
      </c>
      <c r="K238" s="104">
        <v>2.5922556680282098</v>
      </c>
      <c r="L238" s="104">
        <v>2.5884542239825299</v>
      </c>
      <c r="M238" s="111">
        <v>2.53905177389426</v>
      </c>
      <c r="N238" s="105">
        <v>2.4644652551104098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2.36168097068574</v>
      </c>
      <c r="E239" s="104">
        <v>2.3941264076631499</v>
      </c>
      <c r="F239" s="362">
        <v>2.4318339702025802</v>
      </c>
      <c r="G239" s="104">
        <v>2.49598046083225</v>
      </c>
      <c r="H239" s="111">
        <v>2.4991028066258498</v>
      </c>
      <c r="I239" s="111">
        <v>2.5169742639491601</v>
      </c>
      <c r="J239" s="104">
        <v>2.5447454934986702</v>
      </c>
      <c r="K239" s="104">
        <v>2.5950885409498801</v>
      </c>
      <c r="L239" s="104">
        <v>2.6254957292990402</v>
      </c>
      <c r="M239" s="111">
        <v>2.6113097678375801</v>
      </c>
      <c r="N239" s="105">
        <v>2.55786632319617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2.21491216722902</v>
      </c>
      <c r="E240" s="104">
        <v>2.2956523249638798</v>
      </c>
      <c r="F240" s="362">
        <v>2.36183262284657</v>
      </c>
      <c r="G240" s="104">
        <v>2.4483703331026199</v>
      </c>
      <c r="H240" s="111">
        <v>2.4886716173580399</v>
      </c>
      <c r="I240" s="111">
        <v>2.5261245872810001</v>
      </c>
      <c r="J240" s="104">
        <v>2.5615418595531398</v>
      </c>
      <c r="K240" s="104">
        <v>2.63335594486573</v>
      </c>
      <c r="L240" s="104">
        <v>2.6868912125788702</v>
      </c>
      <c r="M240" s="111">
        <v>2.7000421188927501</v>
      </c>
      <c r="N240" s="105">
        <v>2.6649936994688002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2.0691387613332801</v>
      </c>
      <c r="E241" s="104">
        <v>2.1926467223775998</v>
      </c>
      <c r="F241" s="362">
        <v>2.2880675714430101</v>
      </c>
      <c r="G241" s="104">
        <v>2.39466413714689</v>
      </c>
      <c r="H241" s="111">
        <v>2.4641571096542298</v>
      </c>
      <c r="I241" s="111">
        <v>2.5192558067639199</v>
      </c>
      <c r="J241" s="104">
        <v>2.5625262728884501</v>
      </c>
      <c r="K241" s="104">
        <v>2.65354333932205</v>
      </c>
      <c r="L241" s="104">
        <v>2.7336639666883098</v>
      </c>
      <c r="M241" s="111">
        <v>2.7676920051776501</v>
      </c>
      <c r="N241" s="105">
        <v>2.7473916422843798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1.9235899512939101</v>
      </c>
      <c r="E242" s="104">
        <v>2.0916867127750902</v>
      </c>
      <c r="F242" s="362">
        <v>2.2116601700771001</v>
      </c>
      <c r="G242" s="104">
        <v>2.3377276831064902</v>
      </c>
      <c r="H242" s="111">
        <v>2.4389423992155801</v>
      </c>
      <c r="I242" s="111">
        <v>2.5059942985265899</v>
      </c>
      <c r="J242" s="104">
        <v>2.5594433399897198</v>
      </c>
      <c r="K242" s="104">
        <v>2.6640131635765898</v>
      </c>
      <c r="L242" s="104">
        <v>2.77147614009598</v>
      </c>
      <c r="M242" s="111">
        <v>2.8307211568532602</v>
      </c>
      <c r="N242" s="105">
        <v>2.8203975353820501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1.77810667142191</v>
      </c>
      <c r="E243" s="104">
        <v>1.9840506150677499</v>
      </c>
      <c r="F243" s="362">
        <v>2.1270097818541398</v>
      </c>
      <c r="G243" s="104">
        <v>2.2704684912225201</v>
      </c>
      <c r="H243" s="111">
        <v>2.40462081016156</v>
      </c>
      <c r="I243" s="111">
        <v>2.4822866646883699</v>
      </c>
      <c r="J243" s="104">
        <v>2.5445022653262099</v>
      </c>
      <c r="K243" s="104">
        <v>2.6648891734724902</v>
      </c>
      <c r="L243" s="104">
        <v>2.7972554343981999</v>
      </c>
      <c r="M243" s="111">
        <v>2.8822878647208698</v>
      </c>
      <c r="N243" s="105">
        <v>2.8830590614405001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1.6400548366743799</v>
      </c>
      <c r="E244" s="104">
        <v>1.88516011029051</v>
      </c>
      <c r="F244" s="362">
        <v>2.0511431448650299</v>
      </c>
      <c r="G244" s="104">
        <v>2.2065641210878599</v>
      </c>
      <c r="H244" s="111">
        <v>2.37247100966291</v>
      </c>
      <c r="I244" s="111">
        <v>2.46123396418005</v>
      </c>
      <c r="J244" s="104">
        <v>2.5311699498725302</v>
      </c>
      <c r="K244" s="104">
        <v>2.6650220555922002</v>
      </c>
      <c r="L244" s="104">
        <v>2.82368391564495</v>
      </c>
      <c r="M244" s="111">
        <v>2.9313710385357501</v>
      </c>
      <c r="N244" s="105">
        <v>2.9383636640812001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1.50717292731263</v>
      </c>
      <c r="E245" s="104">
        <v>1.78881042993451</v>
      </c>
      <c r="F245" s="362">
        <v>1.97223569072093</v>
      </c>
      <c r="G245" s="104">
        <v>2.1402336500807699</v>
      </c>
      <c r="H245" s="111">
        <v>2.33458431094801</v>
      </c>
      <c r="I245" s="111">
        <v>2.4309838651382201</v>
      </c>
      <c r="J245" s="104">
        <v>2.5086480952632599</v>
      </c>
      <c r="K245" s="104">
        <v>2.6551147176696901</v>
      </c>
      <c r="L245" s="104">
        <v>2.83886663831065</v>
      </c>
      <c r="M245" s="111">
        <v>2.9677414746348698</v>
      </c>
      <c r="N245" s="105">
        <v>2.9822712712847799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1.38152053759323</v>
      </c>
      <c r="E246" s="104">
        <v>1.69577580991884</v>
      </c>
      <c r="F246" s="362">
        <v>1.8929730312206501</v>
      </c>
      <c r="G246" s="104">
        <v>2.0705770287325</v>
      </c>
      <c r="H246" s="111">
        <v>2.2895076153606002</v>
      </c>
      <c r="I246" s="111">
        <v>2.3937479302311599</v>
      </c>
      <c r="J246" s="104">
        <v>2.47788480500635</v>
      </c>
      <c r="K246" s="104">
        <v>2.6378104119171799</v>
      </c>
      <c r="L246" s="104">
        <v>2.8467508492123201</v>
      </c>
      <c r="M246" s="111">
        <v>2.99756877488635</v>
      </c>
      <c r="N246" s="105">
        <v>3.0182276506585501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1.26357133843028</v>
      </c>
      <c r="E247" s="104">
        <v>1.60292987071325</v>
      </c>
      <c r="F247" s="362">
        <v>1.81244876652277</v>
      </c>
      <c r="G247" s="104">
        <v>1.9959821418938199</v>
      </c>
      <c r="H247" s="111">
        <v>2.2407701050278099</v>
      </c>
      <c r="I247" s="111">
        <v>2.3518726092486002</v>
      </c>
      <c r="J247" s="104">
        <v>2.4427792916042899</v>
      </c>
      <c r="K247" s="104">
        <v>2.6123702955577901</v>
      </c>
      <c r="L247" s="104">
        <v>2.8418719211182601</v>
      </c>
      <c r="M247" s="111">
        <v>3.01331847648839</v>
      </c>
      <c r="N247" s="105">
        <v>3.0360166288360499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1.15753916334477</v>
      </c>
      <c r="E248" s="104">
        <v>1.5144281276818301</v>
      </c>
      <c r="F248" s="362">
        <v>1.73051432248191</v>
      </c>
      <c r="G248" s="104">
        <v>1.9198315224484701</v>
      </c>
      <c r="H248" s="111">
        <v>2.1847503802290298</v>
      </c>
      <c r="I248" s="111">
        <v>2.3017418125744098</v>
      </c>
      <c r="J248" s="104">
        <v>2.3982570099010401</v>
      </c>
      <c r="K248" s="104">
        <v>2.5789582567600799</v>
      </c>
      <c r="L248" s="104">
        <v>2.8299722716594</v>
      </c>
      <c r="M248" s="111">
        <v>3.0201907566423101</v>
      </c>
      <c r="N248" s="105">
        <v>3.0437566885288598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1.05697414179143</v>
      </c>
      <c r="E249" s="104">
        <v>1.4246650666383101</v>
      </c>
      <c r="F249" s="362">
        <v>1.6480983136680101</v>
      </c>
      <c r="G249" s="104">
        <v>1.83625156146208</v>
      </c>
      <c r="H249" s="111">
        <v>2.11949808022896</v>
      </c>
      <c r="I249" s="111">
        <v>2.2396843706698499</v>
      </c>
      <c r="J249" s="104">
        <v>2.3420723068643898</v>
      </c>
      <c r="K249" s="104">
        <v>2.53233611554775</v>
      </c>
      <c r="L249" s="104">
        <v>2.7999693901257299</v>
      </c>
      <c r="M249" s="111">
        <v>3.0074985384288699</v>
      </c>
      <c r="N249" s="105">
        <v>3.0325620989709301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0.98594019651579901</v>
      </c>
      <c r="E250" s="104">
        <v>1.34125777941257</v>
      </c>
      <c r="F250" s="362">
        <v>1.56915384033196</v>
      </c>
      <c r="G250" s="104">
        <v>1.75148984123989</v>
      </c>
      <c r="H250" s="111">
        <v>2.0542370811303501</v>
      </c>
      <c r="I250" s="111">
        <v>2.17668363771703</v>
      </c>
      <c r="J250" s="104">
        <v>2.2825367346788901</v>
      </c>
      <c r="K250" s="104">
        <v>2.4805850448269098</v>
      </c>
      <c r="L250" s="104">
        <v>2.7705348900188</v>
      </c>
      <c r="M250" s="111">
        <v>2.9960520598009901</v>
      </c>
      <c r="N250" s="105">
        <v>3.0211383085925099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0.96041752531672497</v>
      </c>
      <c r="E251" s="104">
        <v>1.28854684948513</v>
      </c>
      <c r="F251" s="362">
        <v>1.5075069551599001</v>
      </c>
      <c r="G251" s="104">
        <v>1.6819304940542901</v>
      </c>
      <c r="H251" s="111">
        <v>1.9909610899329699</v>
      </c>
      <c r="I251" s="111">
        <v>2.11659336904872</v>
      </c>
      <c r="J251" s="104">
        <v>2.22624527956313</v>
      </c>
      <c r="K251" s="104">
        <v>2.4327243013476001</v>
      </c>
      <c r="L251" s="104">
        <v>2.7467404242420801</v>
      </c>
      <c r="M251" s="111">
        <v>2.9991381991805799</v>
      </c>
      <c r="N251" s="105">
        <v>3.0240820994814501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1.08990957855821</v>
      </c>
      <c r="E252" s="104">
        <v>1.3368604303204501</v>
      </c>
      <c r="F252" s="362">
        <v>1.53070928187042</v>
      </c>
      <c r="G252" s="104">
        <v>1.6751372436420799</v>
      </c>
      <c r="H252" s="111">
        <v>1.98375375700934</v>
      </c>
      <c r="I252" s="111">
        <v>2.1131182661444199</v>
      </c>
      <c r="J252" s="104">
        <v>2.22207281039974</v>
      </c>
      <c r="K252" s="104">
        <v>2.4356575070906499</v>
      </c>
      <c r="L252" s="104">
        <v>2.7782554878449801</v>
      </c>
      <c r="M252" s="111">
        <v>3.0589806168978502</v>
      </c>
      <c r="N252" s="105">
        <v>3.0937540082036201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3.6090130634578101</v>
      </c>
      <c r="E253" s="104">
        <v>3.90004916272922</v>
      </c>
      <c r="F253" s="362">
        <v>4.1022754844655598</v>
      </c>
      <c r="G253" s="104">
        <v>4.1620737067763001</v>
      </c>
      <c r="H253" s="111">
        <v>4.16449239121172</v>
      </c>
      <c r="I253" s="111">
        <v>4.2193229123920002</v>
      </c>
      <c r="J253" s="104">
        <v>4.1919689947009902</v>
      </c>
      <c r="K253" s="104">
        <v>4.1780443557018696</v>
      </c>
      <c r="L253" s="104">
        <v>4.0425137283680197</v>
      </c>
      <c r="M253" s="111">
        <v>3.8833819150838198</v>
      </c>
      <c r="N253" s="105">
        <v>3.7927878232288799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3.2747212986026399</v>
      </c>
      <c r="E254" s="104">
        <v>3.5680065530854801</v>
      </c>
      <c r="F254" s="362">
        <v>3.7664466923606001</v>
      </c>
      <c r="G254" s="104">
        <v>3.86502036737462</v>
      </c>
      <c r="H254" s="111">
        <v>3.8940603324926601</v>
      </c>
      <c r="I254" s="111">
        <v>3.9688059873218999</v>
      </c>
      <c r="J254" s="104">
        <v>3.94250122522504</v>
      </c>
      <c r="K254" s="104">
        <v>3.9588405887209799</v>
      </c>
      <c r="L254" s="104">
        <v>3.85846332926962</v>
      </c>
      <c r="M254" s="111">
        <v>3.7129483511484001</v>
      </c>
      <c r="N254" s="105">
        <v>3.6416865063735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2.9505944910148001</v>
      </c>
      <c r="E255" s="104">
        <v>3.2596521213994101</v>
      </c>
      <c r="F255" s="362">
        <v>3.4894933362437301</v>
      </c>
      <c r="G255" s="104">
        <v>3.5617604812554702</v>
      </c>
      <c r="H255" s="111">
        <v>3.6273096041411401</v>
      </c>
      <c r="I255" s="111">
        <v>3.7128566439141002</v>
      </c>
      <c r="J255" s="104">
        <v>3.7106282898927199</v>
      </c>
      <c r="K255" s="104">
        <v>3.7489369426467398</v>
      </c>
      <c r="L255" s="104">
        <v>3.6723597382828799</v>
      </c>
      <c r="M255" s="111">
        <v>3.55422521304585</v>
      </c>
      <c r="N255" s="105">
        <v>3.49330227152999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2.6542994556528701</v>
      </c>
      <c r="E256" s="104">
        <v>2.9477517388697301</v>
      </c>
      <c r="F256" s="362">
        <v>3.2010451870508398</v>
      </c>
      <c r="G256" s="104">
        <v>3.28938923763751</v>
      </c>
      <c r="H256" s="111">
        <v>3.3706770676406101</v>
      </c>
      <c r="I256" s="111">
        <v>3.4729674140842599</v>
      </c>
      <c r="J256" s="104">
        <v>3.48039799737515</v>
      </c>
      <c r="K256" s="104">
        <v>3.5326734284654999</v>
      </c>
      <c r="L256" s="104">
        <v>3.4903983829140302</v>
      </c>
      <c r="M256" s="111">
        <v>3.4021821946530801</v>
      </c>
      <c r="N256" s="105">
        <v>3.35186552576124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2.3662505974071699</v>
      </c>
      <c r="E257" s="104">
        <v>2.6508484764504399</v>
      </c>
      <c r="F257" s="362">
        <v>2.9132223340371701</v>
      </c>
      <c r="G257" s="104">
        <v>3.0187507988870701</v>
      </c>
      <c r="H257" s="111">
        <v>3.1251285736632601</v>
      </c>
      <c r="I257" s="111">
        <v>3.23923633742386</v>
      </c>
      <c r="J257" s="104">
        <v>3.26038091526781</v>
      </c>
      <c r="K257" s="104">
        <v>3.33144315650696</v>
      </c>
      <c r="L257" s="104">
        <v>3.3219830070108198</v>
      </c>
      <c r="M257" s="111">
        <v>3.2686840085148101</v>
      </c>
      <c r="N257" s="105">
        <v>3.2307231230557498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2.12329250893259</v>
      </c>
      <c r="E258" s="104">
        <v>2.3998530696706699</v>
      </c>
      <c r="F258" s="362">
        <v>2.65957932062835</v>
      </c>
      <c r="G258" s="104">
        <v>2.7552860532273198</v>
      </c>
      <c r="H258" s="111">
        <v>2.8878809529631901</v>
      </c>
      <c r="I258" s="111">
        <v>3.0115133871235402</v>
      </c>
      <c r="J258" s="104">
        <v>3.04584911545003</v>
      </c>
      <c r="K258" s="104">
        <v>3.1363481713248702</v>
      </c>
      <c r="L258" s="104">
        <v>3.1557863585255799</v>
      </c>
      <c r="M258" s="111">
        <v>3.1321941029104501</v>
      </c>
      <c r="N258" s="105">
        <v>3.1094233624274001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1.8684203239041901</v>
      </c>
      <c r="E259" s="104">
        <v>2.13404175994344</v>
      </c>
      <c r="F259" s="362">
        <v>2.4150211531829702</v>
      </c>
      <c r="G259" s="104">
        <v>2.5110831399156401</v>
      </c>
      <c r="H259" s="111">
        <v>2.6212274652121099</v>
      </c>
      <c r="I259" s="111">
        <v>2.7825138313293598</v>
      </c>
      <c r="J259" s="104">
        <v>2.8202044578251102</v>
      </c>
      <c r="K259" s="104">
        <v>2.9307749594221701</v>
      </c>
      <c r="L259" s="104">
        <v>2.9675827562545201</v>
      </c>
      <c r="M259" s="111">
        <v>2.9670744066869998</v>
      </c>
      <c r="N259" s="105">
        <v>2.9770749519854598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1.6795713985865299</v>
      </c>
      <c r="E260" s="104">
        <v>1.9050809530856601</v>
      </c>
      <c r="F260" s="362">
        <v>2.15677220904265</v>
      </c>
      <c r="G260" s="104">
        <v>2.2276119564435501</v>
      </c>
      <c r="H260" s="111">
        <v>2.4107379082860998</v>
      </c>
      <c r="I260" s="111">
        <v>2.53614694115825</v>
      </c>
      <c r="J260" s="104">
        <v>2.5912229155087001</v>
      </c>
      <c r="K260" s="104">
        <v>2.6983684581032401</v>
      </c>
      <c r="L260" s="104">
        <v>2.7831586950154898</v>
      </c>
      <c r="M260" s="111">
        <v>2.8263662851538198</v>
      </c>
      <c r="N260" s="105">
        <v>2.8138423910710899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1.45797332175525</v>
      </c>
      <c r="E261" s="104">
        <v>1.69661408360567</v>
      </c>
      <c r="F261" s="362">
        <v>1.88908775587741</v>
      </c>
      <c r="G261" s="104">
        <v>2.0216813216895999</v>
      </c>
      <c r="H261" s="111">
        <v>2.1617549978259798</v>
      </c>
      <c r="I261" s="111">
        <v>2.2993274847624701</v>
      </c>
      <c r="J261" s="104">
        <v>2.3465379629829002</v>
      </c>
      <c r="K261" s="104">
        <v>2.48069230061548</v>
      </c>
      <c r="L261" s="104">
        <v>2.5771649302781601</v>
      </c>
      <c r="M261" s="111">
        <v>2.6286530024118702</v>
      </c>
      <c r="N261" s="105">
        <v>2.6318421774805101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1.2862033610254799</v>
      </c>
      <c r="E262" s="104">
        <v>1.4810183228226499</v>
      </c>
      <c r="F262" s="362">
        <v>1.6327750010406601</v>
      </c>
      <c r="G262" s="104">
        <v>1.783295719459</v>
      </c>
      <c r="H262" s="111">
        <v>1.90857356225685</v>
      </c>
      <c r="I262" s="111">
        <v>2.0217598688309</v>
      </c>
      <c r="J262" s="104">
        <v>2.0905205742487398</v>
      </c>
      <c r="K262" s="104">
        <v>2.2334710980857899</v>
      </c>
      <c r="L262" s="104">
        <v>2.36193138726283</v>
      </c>
      <c r="M262" s="111">
        <v>2.4406475947959199</v>
      </c>
      <c r="N262" s="105">
        <v>2.4352962443326498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1.0921086526664601</v>
      </c>
      <c r="E263" s="104">
        <v>1.2204385959753401</v>
      </c>
      <c r="F263" s="362">
        <v>1.437012399656</v>
      </c>
      <c r="G263" s="104">
        <v>1.45986524833786</v>
      </c>
      <c r="H263" s="111">
        <v>1.61840071121587</v>
      </c>
      <c r="I263" s="111">
        <v>1.77062104541075</v>
      </c>
      <c r="J263" s="104">
        <v>1.84126567688967</v>
      </c>
      <c r="K263" s="104">
        <v>1.9654008461919299</v>
      </c>
      <c r="L263" s="104">
        <v>2.1017517590780899</v>
      </c>
      <c r="M263" s="111">
        <v>2.2150635922856199</v>
      </c>
      <c r="N263" s="105">
        <v>2.24682545718241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0.93436116940029501</v>
      </c>
      <c r="E264" s="104">
        <v>1.0298253062390299</v>
      </c>
      <c r="F264" s="362">
        <v>1.1699104637815501</v>
      </c>
      <c r="G264" s="104">
        <v>1.2365681887234601</v>
      </c>
      <c r="H264" s="111">
        <v>1.3837265291733001</v>
      </c>
      <c r="I264" s="111">
        <v>1.5358399362908299</v>
      </c>
      <c r="J264" s="104">
        <v>1.57799682949216</v>
      </c>
      <c r="K264" s="104">
        <v>1.7233294062585101</v>
      </c>
      <c r="L264" s="104">
        <v>1.8601997673705299</v>
      </c>
      <c r="M264" s="111">
        <v>1.9857575680889401</v>
      </c>
      <c r="N264" s="105">
        <v>2.0352647415062601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0.81804508078108795</v>
      </c>
      <c r="E265" s="104">
        <v>0.89242296407520405</v>
      </c>
      <c r="F265" s="362">
        <v>0.97115827920737496</v>
      </c>
      <c r="G265" s="104">
        <v>1.0552611748673399</v>
      </c>
      <c r="H265" s="111">
        <v>1.1685603184793001</v>
      </c>
      <c r="I265" s="111">
        <v>1.3001482290844499</v>
      </c>
      <c r="J265" s="104">
        <v>1.3476158923772501</v>
      </c>
      <c r="K265" s="104">
        <v>1.5033916426957299</v>
      </c>
      <c r="L265" s="104">
        <v>1.6390475246899101</v>
      </c>
      <c r="M265" s="111">
        <v>1.79600636689653</v>
      </c>
      <c r="N265" s="105">
        <v>1.8317553746000199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0.78528282493132495</v>
      </c>
      <c r="E266" s="104">
        <v>0.79613335917749095</v>
      </c>
      <c r="F266" s="362">
        <v>0.86100617034629601</v>
      </c>
      <c r="G266" s="104">
        <v>0.86412999406499702</v>
      </c>
      <c r="H266" s="111">
        <v>0.98393017436536201</v>
      </c>
      <c r="I266" s="111">
        <v>1.08320804459625</v>
      </c>
      <c r="J266" s="104">
        <v>1.1504831529663</v>
      </c>
      <c r="K266" s="104">
        <v>1.25315311937563</v>
      </c>
      <c r="L266" s="104">
        <v>1.44905256011322</v>
      </c>
      <c r="M266" s="111">
        <v>1.6326173984108101</v>
      </c>
      <c r="N266" s="105">
        <v>1.72167047370294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0.81853571118747204</v>
      </c>
      <c r="E267" s="104">
        <v>0.810929327018306</v>
      </c>
      <c r="F267" s="362">
        <v>0.84271474857835005</v>
      </c>
      <c r="G267" s="104">
        <v>0.88415440757022301</v>
      </c>
      <c r="H267" s="111">
        <v>0.92132058844714704</v>
      </c>
      <c r="I267" s="111">
        <v>0.96774415520336299</v>
      </c>
      <c r="J267" s="104">
        <v>1.0474243242485</v>
      </c>
      <c r="K267" s="104">
        <v>1.1255755675680701</v>
      </c>
      <c r="L267" s="104">
        <v>1.34518027172207</v>
      </c>
      <c r="M267" s="111">
        <v>1.5520827343799899</v>
      </c>
      <c r="N267" s="105">
        <v>1.5872250818279401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0.92401945351074599</v>
      </c>
      <c r="E268" s="104">
        <v>0.93009315990715402</v>
      </c>
      <c r="F268" s="362">
        <v>0.94458374749932295</v>
      </c>
      <c r="G268" s="104">
        <v>0.98765957708955099</v>
      </c>
      <c r="H268" s="111">
        <v>0.98776137813620302</v>
      </c>
      <c r="I268" s="111">
        <v>1.0062103155639901</v>
      </c>
      <c r="J268" s="104">
        <v>1.0718671594089899</v>
      </c>
      <c r="K268" s="104">
        <v>1.13026740957427</v>
      </c>
      <c r="L268" s="104">
        <v>1.3300782913043301</v>
      </c>
      <c r="M268" s="111">
        <v>1.5384642197612399</v>
      </c>
      <c r="N268" s="105">
        <v>1.5866217847365001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4.0298719837816099</v>
      </c>
      <c r="E269" s="104">
        <v>4.2016940164572496</v>
      </c>
      <c r="F269" s="362">
        <v>4.3335411127144496</v>
      </c>
      <c r="G269" s="104">
        <v>4.3504611200497703</v>
      </c>
      <c r="H269" s="111">
        <v>4.3167529780386298</v>
      </c>
      <c r="I269" s="111">
        <v>4.3518366473703001</v>
      </c>
      <c r="J269" s="104">
        <v>4.31124581962814</v>
      </c>
      <c r="K269" s="104">
        <v>4.2868398406341601</v>
      </c>
      <c r="L269" s="104">
        <v>4.1475465462678702</v>
      </c>
      <c r="M269" s="111">
        <v>3.9857196978657199</v>
      </c>
      <c r="N269" s="105">
        <v>3.9013066219920201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3.68361067323564</v>
      </c>
      <c r="E270" s="104">
        <v>3.87456320466111</v>
      </c>
      <c r="F270" s="362">
        <v>4.0184992792451899</v>
      </c>
      <c r="G270" s="104">
        <v>4.0690702453932701</v>
      </c>
      <c r="H270" s="111">
        <v>4.0541872548596301</v>
      </c>
      <c r="I270" s="111">
        <v>4.1095985680118599</v>
      </c>
      <c r="J270" s="104">
        <v>4.0712670238305098</v>
      </c>
      <c r="K270" s="104">
        <v>4.0741711063897803</v>
      </c>
      <c r="L270" s="104">
        <v>3.9686000486892801</v>
      </c>
      <c r="M270" s="111">
        <v>3.8261920717681401</v>
      </c>
      <c r="N270" s="105">
        <v>3.7526899622224299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3.3437971612370698</v>
      </c>
      <c r="E271" s="104">
        <v>3.5713967888367599</v>
      </c>
      <c r="F271" s="362">
        <v>3.7307348582433701</v>
      </c>
      <c r="G271" s="104">
        <v>3.7651069615332098</v>
      </c>
      <c r="H271" s="111">
        <v>3.8003719923430701</v>
      </c>
      <c r="I271" s="111">
        <v>3.8642803305262401</v>
      </c>
      <c r="J271" s="104">
        <v>3.8496989760638201</v>
      </c>
      <c r="K271" s="104">
        <v>3.86741421209465</v>
      </c>
      <c r="L271" s="104">
        <v>3.7867467680222102</v>
      </c>
      <c r="M271" s="111">
        <v>3.67037820743752</v>
      </c>
      <c r="N271" s="105">
        <v>3.6111077379697298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3.0111283045334898</v>
      </c>
      <c r="E272" s="104">
        <v>3.2517469513038599</v>
      </c>
      <c r="F272" s="362">
        <v>3.4472560124296701</v>
      </c>
      <c r="G272" s="104">
        <v>3.4987753556993799</v>
      </c>
      <c r="H272" s="111">
        <v>3.5472883600295999</v>
      </c>
      <c r="I272" s="111">
        <v>3.6378535841509798</v>
      </c>
      <c r="J272" s="104">
        <v>3.6316711717361301</v>
      </c>
      <c r="K272" s="104">
        <v>3.6691281454211002</v>
      </c>
      <c r="L272" s="104">
        <v>3.6182610498108199</v>
      </c>
      <c r="M272" s="111">
        <v>3.5252346600034201</v>
      </c>
      <c r="N272" s="105">
        <v>3.47438227877696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2.6967049496065001</v>
      </c>
      <c r="E273" s="104">
        <v>2.9533913003816199</v>
      </c>
      <c r="F273" s="362">
        <v>3.1621396179768002</v>
      </c>
      <c r="G273" s="104">
        <v>3.2317302486762398</v>
      </c>
      <c r="H273" s="111">
        <v>3.3140643552048501</v>
      </c>
      <c r="I273" s="111">
        <v>3.4143335511250501</v>
      </c>
      <c r="J273" s="104">
        <v>3.42163045182029</v>
      </c>
      <c r="K273" s="104">
        <v>3.4796144147982702</v>
      </c>
      <c r="L273" s="104">
        <v>3.4583268494582899</v>
      </c>
      <c r="M273" s="111">
        <v>3.3927007204283401</v>
      </c>
      <c r="N273" s="105">
        <v>3.3563266212723901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2.4145253802533002</v>
      </c>
      <c r="E274" s="104">
        <v>2.6844074796797002</v>
      </c>
      <c r="F274" s="362">
        <v>2.9038308941022302</v>
      </c>
      <c r="G274" s="104">
        <v>2.9834110986648499</v>
      </c>
      <c r="H274" s="111">
        <v>3.0887825775295599</v>
      </c>
      <c r="I274" s="111">
        <v>3.1980429067545302</v>
      </c>
      <c r="J274" s="104">
        <v>3.21759350502268</v>
      </c>
      <c r="K274" s="104">
        <v>3.2968059308023601</v>
      </c>
      <c r="L274" s="104">
        <v>3.2970282948562701</v>
      </c>
      <c r="M274" s="111">
        <v>3.2681933662225999</v>
      </c>
      <c r="N274" s="105">
        <v>3.2345465954661101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2.11107375634221</v>
      </c>
      <c r="E275" s="104">
        <v>2.3827990925552101</v>
      </c>
      <c r="F275" s="362">
        <v>2.64717080127792</v>
      </c>
      <c r="G275" s="104">
        <v>2.7359999678859399</v>
      </c>
      <c r="H275" s="111">
        <v>2.8328154783277402</v>
      </c>
      <c r="I275" s="111">
        <v>2.9778341436278399</v>
      </c>
      <c r="J275" s="104">
        <v>3.0009880716812298</v>
      </c>
      <c r="K275" s="104">
        <v>3.0997344747887201</v>
      </c>
      <c r="L275" s="104">
        <v>3.12048139122366</v>
      </c>
      <c r="M275" s="111">
        <v>3.12099075986001</v>
      </c>
      <c r="N275" s="105">
        <v>3.11414677296841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1.87144418918061</v>
      </c>
      <c r="E276" s="104">
        <v>2.1398344431445699</v>
      </c>
      <c r="F276" s="362">
        <v>2.3771872737690001</v>
      </c>
      <c r="G276" s="104">
        <v>2.44823265241997</v>
      </c>
      <c r="H276" s="111">
        <v>2.61457187472441</v>
      </c>
      <c r="I276" s="111">
        <v>2.7314734326822401</v>
      </c>
      <c r="J276" s="104">
        <v>2.7758734107226299</v>
      </c>
      <c r="K276" s="104">
        <v>2.8755938109424499</v>
      </c>
      <c r="L276" s="104">
        <v>2.9491416486155502</v>
      </c>
      <c r="M276" s="111">
        <v>2.9699986230864601</v>
      </c>
      <c r="N276" s="105">
        <v>2.9557529620568301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1.5653595020945901</v>
      </c>
      <c r="E277" s="104">
        <v>1.8768120852713901</v>
      </c>
      <c r="F277" s="362">
        <v>2.1041422458670298</v>
      </c>
      <c r="G277" s="104">
        <v>2.2299166348647699</v>
      </c>
      <c r="H277" s="111">
        <v>2.3618258180179801</v>
      </c>
      <c r="I277" s="111">
        <v>2.4878681789577901</v>
      </c>
      <c r="J277" s="104">
        <v>2.5337112511763702</v>
      </c>
      <c r="K277" s="104">
        <v>2.6591737896811001</v>
      </c>
      <c r="L277" s="104">
        <v>2.7405502884539499</v>
      </c>
      <c r="M277" s="111">
        <v>2.7899130297074302</v>
      </c>
      <c r="N277" s="105">
        <v>2.7838137769984201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1.3166273175082499</v>
      </c>
      <c r="E278" s="104">
        <v>1.6161215878817801</v>
      </c>
      <c r="F278" s="362">
        <v>1.79948262631845</v>
      </c>
      <c r="G278" s="104">
        <v>1.96324673643605</v>
      </c>
      <c r="H278" s="111">
        <v>2.1053594632824502</v>
      </c>
      <c r="I278" s="111">
        <v>2.21872388690706</v>
      </c>
      <c r="J278" s="104">
        <v>2.2760066630712701</v>
      </c>
      <c r="K278" s="104">
        <v>2.4190265827272599</v>
      </c>
      <c r="L278" s="104">
        <v>2.5368938496472699</v>
      </c>
      <c r="M278" s="111">
        <v>2.6019287555710902</v>
      </c>
      <c r="N278" s="105">
        <v>2.5924860223889898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1.05473036662539</v>
      </c>
      <c r="E279" s="104">
        <v>1.2973200585904301</v>
      </c>
      <c r="F279" s="362">
        <v>1.56450781257892</v>
      </c>
      <c r="G279" s="104">
        <v>1.6071279997801999</v>
      </c>
      <c r="H279" s="111">
        <v>1.8067512164552899</v>
      </c>
      <c r="I279" s="111">
        <v>1.94270390758763</v>
      </c>
      <c r="J279" s="104">
        <v>2.0198999065179399</v>
      </c>
      <c r="K279" s="104">
        <v>2.13836674029467</v>
      </c>
      <c r="L279" s="104">
        <v>2.2895792162406101</v>
      </c>
      <c r="M279" s="111">
        <v>2.3905176497163598</v>
      </c>
      <c r="N279" s="105">
        <v>2.4054526084263501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0.79028159439220602</v>
      </c>
      <c r="E280" s="104">
        <v>1.0312986456573601</v>
      </c>
      <c r="F280" s="362">
        <v>1.24796864348493</v>
      </c>
      <c r="G280" s="104">
        <v>1.35258684887521</v>
      </c>
      <c r="H280" s="111">
        <v>1.53337985013255</v>
      </c>
      <c r="I280" s="111">
        <v>1.6914296126211299</v>
      </c>
      <c r="J280" s="104">
        <v>1.7413212478236599</v>
      </c>
      <c r="K280" s="104">
        <v>1.8930487831701199</v>
      </c>
      <c r="L280" s="104">
        <v>2.0318021761012899</v>
      </c>
      <c r="M280" s="111">
        <v>2.1589336608708298</v>
      </c>
      <c r="N280" s="105">
        <v>2.2084582561850699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0.55532680553665903</v>
      </c>
      <c r="E281" s="104">
        <v>0.79239059129659595</v>
      </c>
      <c r="F281" s="362">
        <v>0.97532114905783895</v>
      </c>
      <c r="G281" s="104">
        <v>1.1032998992705401</v>
      </c>
      <c r="H281" s="111">
        <v>1.2675224192876</v>
      </c>
      <c r="I281" s="111">
        <v>1.43485565301116</v>
      </c>
      <c r="J281" s="104">
        <v>1.4805268770101701</v>
      </c>
      <c r="K281" s="104">
        <v>1.6619801246889101</v>
      </c>
      <c r="L281" s="104">
        <v>1.80216719870144</v>
      </c>
      <c r="M281" s="111">
        <v>1.9642279537740399</v>
      </c>
      <c r="N281" s="105">
        <v>2.0093518773769801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0.42066578298007901</v>
      </c>
      <c r="E282" s="104">
        <v>0.58457524904526104</v>
      </c>
      <c r="F282" s="362">
        <v>0.76422294874751295</v>
      </c>
      <c r="G282" s="104">
        <v>0.84381850247634904</v>
      </c>
      <c r="H282" s="111">
        <v>1.0376266532474201</v>
      </c>
      <c r="I282" s="111">
        <v>1.1453144400391599</v>
      </c>
      <c r="J282" s="104">
        <v>1.2493710306128101</v>
      </c>
      <c r="K282" s="104">
        <v>1.3824112699009501</v>
      </c>
      <c r="L282" s="104">
        <v>1.6070370857357299</v>
      </c>
      <c r="M282" s="111">
        <v>1.81221531463666</v>
      </c>
      <c r="N282" s="105">
        <v>1.8997645983336799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0.45485628395880001</v>
      </c>
      <c r="E283" s="104">
        <v>0.536358518942183</v>
      </c>
      <c r="F283" s="362">
        <v>0.65230319902799405</v>
      </c>
      <c r="G283" s="104">
        <v>0.74804595093232695</v>
      </c>
      <c r="H283" s="111">
        <v>0.88151137278050795</v>
      </c>
      <c r="I283" s="111">
        <v>0.96920640657238399</v>
      </c>
      <c r="J283" s="104">
        <v>1.08283629103146</v>
      </c>
      <c r="K283" s="104">
        <v>1.2189742642902901</v>
      </c>
      <c r="L283" s="104">
        <v>1.4704133654398099</v>
      </c>
      <c r="M283" s="111">
        <v>1.70389991227449</v>
      </c>
      <c r="N283" s="105">
        <v>1.7566594109762901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0.66656052682677402</v>
      </c>
      <c r="E284" s="104">
        <v>0.65806059241110104</v>
      </c>
      <c r="F284" s="362">
        <v>0.71541209398984495</v>
      </c>
      <c r="G284" s="104">
        <v>0.81262256034649605</v>
      </c>
      <c r="H284" s="111">
        <v>0.86481133857592096</v>
      </c>
      <c r="I284" s="111">
        <v>0.93677346725891197</v>
      </c>
      <c r="J284" s="104">
        <v>1.03840568096692</v>
      </c>
      <c r="K284" s="104">
        <v>1.1594317684127</v>
      </c>
      <c r="L284" s="104">
        <v>1.41816755288434</v>
      </c>
      <c r="M284" s="111">
        <v>1.6785287294196301</v>
      </c>
      <c r="N284" s="105">
        <v>1.73329978700836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1.8937709317209701</v>
      </c>
      <c r="E285" s="104">
        <v>1.8619617079777</v>
      </c>
      <c r="F285" s="362">
        <v>1.8956064680909099</v>
      </c>
      <c r="G285" s="104">
        <v>1.86363847976653</v>
      </c>
      <c r="H285" s="111">
        <v>1.8207675600172399</v>
      </c>
      <c r="I285" s="111">
        <v>1.8466748022458599</v>
      </c>
      <c r="J285" s="104">
        <v>1.8025600849902299</v>
      </c>
      <c r="K285" s="104">
        <v>1.77876657224991</v>
      </c>
      <c r="L285" s="104">
        <v>1.6538801148605999</v>
      </c>
      <c r="M285" s="111">
        <v>1.53098846783235</v>
      </c>
      <c r="N285" s="105">
        <v>1.4937370483622701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1.88099702608576</v>
      </c>
      <c r="E286" s="104">
        <v>1.8311114302314899</v>
      </c>
      <c r="F286" s="362">
        <v>1.8519611974283099</v>
      </c>
      <c r="G286" s="104">
        <v>1.81940672985897</v>
      </c>
      <c r="H286" s="111">
        <v>1.79066381240396</v>
      </c>
      <c r="I286" s="111">
        <v>1.8201865864834199</v>
      </c>
      <c r="J286" s="104">
        <v>1.7872136158124901</v>
      </c>
      <c r="K286" s="104">
        <v>1.7687050891127301</v>
      </c>
      <c r="L286" s="104">
        <v>1.6862003097784899</v>
      </c>
      <c r="M286" s="111">
        <v>1.5727101778003201</v>
      </c>
      <c r="N286" s="105">
        <v>1.5308824917656201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1.88471762509716</v>
      </c>
      <c r="E287" s="104">
        <v>1.82238585404975</v>
      </c>
      <c r="F287" s="362">
        <v>1.8383217506118901</v>
      </c>
      <c r="G287" s="104">
        <v>1.8083007258980499</v>
      </c>
      <c r="H287" s="111">
        <v>1.77906154557761</v>
      </c>
      <c r="I287" s="111">
        <v>1.8185447502882399</v>
      </c>
      <c r="J287" s="104">
        <v>1.79671810401055</v>
      </c>
      <c r="K287" s="104">
        <v>1.7982173072259999</v>
      </c>
      <c r="L287" s="104">
        <v>1.7347079697690799</v>
      </c>
      <c r="M287" s="111">
        <v>1.6423060740053701</v>
      </c>
      <c r="N287" s="105">
        <v>1.59830960480732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1.89795060621273</v>
      </c>
      <c r="E288" s="104">
        <v>1.8175749253598901</v>
      </c>
      <c r="F288" s="362">
        <v>1.8249533032868399</v>
      </c>
      <c r="G288" s="104">
        <v>1.7913542266178999</v>
      </c>
      <c r="H288" s="111">
        <v>1.7691635405502599</v>
      </c>
      <c r="I288" s="111">
        <v>1.815651100895</v>
      </c>
      <c r="J288" s="104">
        <v>1.8033202743363399</v>
      </c>
      <c r="K288" s="104">
        <v>1.8152214722053801</v>
      </c>
      <c r="L288" s="104">
        <v>1.77715042709727</v>
      </c>
      <c r="M288" s="111">
        <v>1.7124154485715799</v>
      </c>
      <c r="N288" s="105">
        <v>1.6810006075953501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1.9000369201518299</v>
      </c>
      <c r="E289" s="104">
        <v>1.8017132108145</v>
      </c>
      <c r="F289" s="362">
        <v>1.80748819774181</v>
      </c>
      <c r="G289" s="104">
        <v>1.7652537939414199</v>
      </c>
      <c r="H289" s="111">
        <v>1.7534751238919799</v>
      </c>
      <c r="I289" s="111">
        <v>1.8097252819592</v>
      </c>
      <c r="J289" s="104">
        <v>1.7985016758629</v>
      </c>
      <c r="K289" s="104">
        <v>1.8274428821348401</v>
      </c>
      <c r="L289" s="104">
        <v>1.8148157131653899</v>
      </c>
      <c r="M289" s="111">
        <v>1.7755970868522699</v>
      </c>
      <c r="N289" s="105">
        <v>1.7552413944610199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1.87590791077174</v>
      </c>
      <c r="E290" s="104">
        <v>1.75887692235446</v>
      </c>
      <c r="F290" s="362">
        <v>1.7563345499732601</v>
      </c>
      <c r="G290" s="104">
        <v>1.7132968710155301</v>
      </c>
      <c r="H290" s="111">
        <v>1.7047027125307099</v>
      </c>
      <c r="I290" s="111">
        <v>1.76958695742196</v>
      </c>
      <c r="J290" s="104">
        <v>1.76078041000804</v>
      </c>
      <c r="K290" s="104">
        <v>1.7993307144686499</v>
      </c>
      <c r="L290" s="104">
        <v>1.8109931938543999</v>
      </c>
      <c r="M290" s="111">
        <v>1.79594684171105</v>
      </c>
      <c r="N290" s="105">
        <v>1.7930289264830901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1.82980487304706</v>
      </c>
      <c r="E291" s="104">
        <v>1.70119266187662</v>
      </c>
      <c r="F291" s="362">
        <v>1.6828273613426701</v>
      </c>
      <c r="G291" s="104">
        <v>1.64771480370889</v>
      </c>
      <c r="H291" s="111">
        <v>1.6409626468685701</v>
      </c>
      <c r="I291" s="111">
        <v>1.69948986070084</v>
      </c>
      <c r="J291" s="104">
        <v>1.70112526001998</v>
      </c>
      <c r="K291" s="104">
        <v>1.7377050089139101</v>
      </c>
      <c r="L291" s="104">
        <v>1.7795721393913</v>
      </c>
      <c r="M291" s="111">
        <v>1.7915677016951801</v>
      </c>
      <c r="N291" s="105">
        <v>1.7992598354873299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1.7510673613780201</v>
      </c>
      <c r="E292" s="104">
        <v>1.60875071299447</v>
      </c>
      <c r="F292" s="362">
        <v>1.58360779701167</v>
      </c>
      <c r="G292" s="104">
        <v>1.54497846466586</v>
      </c>
      <c r="H292" s="111">
        <v>1.5289626465869299</v>
      </c>
      <c r="I292" s="111">
        <v>1.5992291438364501</v>
      </c>
      <c r="J292" s="104">
        <v>1.6045923259249</v>
      </c>
      <c r="K292" s="104">
        <v>1.66689553258604</v>
      </c>
      <c r="L292" s="104">
        <v>1.7100222869535799</v>
      </c>
      <c r="M292" s="111">
        <v>1.75033828439109</v>
      </c>
      <c r="N292" s="105">
        <v>1.76623619842655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1.65504380501284</v>
      </c>
      <c r="E293" s="104">
        <v>1.49221479594706</v>
      </c>
      <c r="F293" s="362">
        <v>1.4658773044816</v>
      </c>
      <c r="G293" s="104">
        <v>1.4170812189458499</v>
      </c>
      <c r="H293" s="111">
        <v>1.4019241890015299</v>
      </c>
      <c r="I293" s="111">
        <v>1.47811706673184</v>
      </c>
      <c r="J293" s="104">
        <v>1.48491079061346</v>
      </c>
      <c r="K293" s="104">
        <v>1.5556136038255399</v>
      </c>
      <c r="L293" s="104">
        <v>1.61691249415492</v>
      </c>
      <c r="M293" s="111">
        <v>1.6863419521732199</v>
      </c>
      <c r="N293" s="105">
        <v>1.7103287326029899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1.54100783364826</v>
      </c>
      <c r="E294" s="104">
        <v>1.3628883110218999</v>
      </c>
      <c r="F294" s="362">
        <v>1.30057525812313</v>
      </c>
      <c r="G294" s="104">
        <v>1.2577858104028199</v>
      </c>
      <c r="H294" s="111">
        <v>1.2556628715725</v>
      </c>
      <c r="I294" s="111">
        <v>1.3094433619108199</v>
      </c>
      <c r="J294" s="104">
        <v>1.3327991923081599</v>
      </c>
      <c r="K294" s="104">
        <v>1.40155331687403</v>
      </c>
      <c r="L294" s="104">
        <v>1.5006080062034</v>
      </c>
      <c r="M294" s="111">
        <v>1.5821202081880901</v>
      </c>
      <c r="N294" s="105">
        <v>1.6034452892717099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1.3836747535188001</v>
      </c>
      <c r="E295" s="104">
        <v>1.18923958305835</v>
      </c>
      <c r="F295" s="362">
        <v>1.1143781303297899</v>
      </c>
      <c r="G295" s="104">
        <v>1.0676333665290301</v>
      </c>
      <c r="H295" s="111">
        <v>1.05964046792939</v>
      </c>
      <c r="I295" s="111">
        <v>1.1217433344982199</v>
      </c>
      <c r="J295" s="104">
        <v>1.14696404235093</v>
      </c>
      <c r="K295" s="104">
        <v>1.2316920543540599</v>
      </c>
      <c r="L295" s="104">
        <v>1.3345244026843499</v>
      </c>
      <c r="M295" s="111">
        <v>1.43435710105814</v>
      </c>
      <c r="N295" s="105">
        <v>1.4720438985990401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1.21789620527718</v>
      </c>
      <c r="E296" s="104">
        <v>0.99350837880597898</v>
      </c>
      <c r="F296" s="362">
        <v>0.91375711523445702</v>
      </c>
      <c r="G296" s="104">
        <v>0.84262702217692198</v>
      </c>
      <c r="H296" s="111">
        <v>0.84862630272557804</v>
      </c>
      <c r="I296" s="111">
        <v>0.91838035747534497</v>
      </c>
      <c r="J296" s="104">
        <v>0.94785170867186797</v>
      </c>
      <c r="K296" s="104">
        <v>1.0386636215189</v>
      </c>
      <c r="L296" s="104">
        <v>1.1604752964762</v>
      </c>
      <c r="M296" s="111">
        <v>1.27767634328725</v>
      </c>
      <c r="N296" s="105">
        <v>1.3377630599796499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1.0271360740625299</v>
      </c>
      <c r="E297" s="104">
        <v>0.78537862063371999</v>
      </c>
      <c r="F297" s="362">
        <v>0.66649149578077105</v>
      </c>
      <c r="G297" s="104">
        <v>0.59694173505026804</v>
      </c>
      <c r="H297" s="111">
        <v>0.61920810388894598</v>
      </c>
      <c r="I297" s="111">
        <v>0.67537082405968996</v>
      </c>
      <c r="J297" s="104">
        <v>0.72422163162306097</v>
      </c>
      <c r="K297" s="104">
        <v>0.83150093462450303</v>
      </c>
      <c r="L297" s="104">
        <v>0.96895842176680802</v>
      </c>
      <c r="M297" s="111">
        <v>1.09388820140492</v>
      </c>
      <c r="N297" s="105">
        <v>1.1418541559167401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0.8093187214641</v>
      </c>
      <c r="E298" s="104">
        <v>0.54051532695599802</v>
      </c>
      <c r="F298" s="362">
        <v>0.41362607456679101</v>
      </c>
      <c r="G298" s="104">
        <v>0.32978237273515998</v>
      </c>
      <c r="H298" s="111">
        <v>0.37276827954581299</v>
      </c>
      <c r="I298" s="111">
        <v>0.45310407374867301</v>
      </c>
      <c r="J298" s="104">
        <v>0.50669382436363597</v>
      </c>
      <c r="K298" s="104">
        <v>0.63610090596487101</v>
      </c>
      <c r="L298" s="104">
        <v>0.76990795579859395</v>
      </c>
      <c r="M298" s="111">
        <v>0.89302681251006599</v>
      </c>
      <c r="N298" s="105">
        <v>0.941802355546416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0.61487364314150506</v>
      </c>
      <c r="E299" s="104">
        <v>0.33394835334640799</v>
      </c>
      <c r="F299" s="362">
        <v>0.13763724207229</v>
      </c>
      <c r="G299" s="104">
        <v>5.86785870016387E-2</v>
      </c>
      <c r="H299" s="111">
        <v>0.21485144732595199</v>
      </c>
      <c r="I299" s="111">
        <v>0.29650446210959303</v>
      </c>
      <c r="J299" s="104">
        <v>0.37597577665378901</v>
      </c>
      <c r="K299" s="104">
        <v>0.51966110502384999</v>
      </c>
      <c r="L299" s="104">
        <v>0.63138763593779301</v>
      </c>
      <c r="M299" s="111">
        <v>0.72353649862077196</v>
      </c>
      <c r="N299" s="105">
        <v>0.76149660348475401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0.47961250346857098</v>
      </c>
      <c r="E300" s="104">
        <v>0.26874388418484502</v>
      </c>
      <c r="F300" s="362">
        <v>0.20474319382175099</v>
      </c>
      <c r="G300" s="104">
        <v>0.27411160603065998</v>
      </c>
      <c r="H300" s="111">
        <v>0.37489747214854402</v>
      </c>
      <c r="I300" s="111">
        <v>0.395933781900211</v>
      </c>
      <c r="J300" s="104">
        <v>0.45843844439651998</v>
      </c>
      <c r="K300" s="104">
        <v>0.55829062254189898</v>
      </c>
      <c r="L300" s="104">
        <v>0.61316995147911202</v>
      </c>
      <c r="M300" s="111">
        <v>0.63562400449197498</v>
      </c>
      <c r="N300" s="105">
        <v>0.64848679782381602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2.09988044816826</v>
      </c>
      <c r="E301" s="104">
        <v>2.1688265236983302</v>
      </c>
      <c r="F301" s="362">
        <v>2.2067826489479501</v>
      </c>
      <c r="G301" s="104">
        <v>2.1907040195180101</v>
      </c>
      <c r="H301" s="111">
        <v>2.1333642193190401</v>
      </c>
      <c r="I301" s="111">
        <v>2.13740503512332</v>
      </c>
      <c r="J301" s="104">
        <v>2.0717689949481599</v>
      </c>
      <c r="K301" s="104">
        <v>2.0080558222636302</v>
      </c>
      <c r="L301" s="104">
        <v>1.8384917898928099</v>
      </c>
      <c r="M301" s="111">
        <v>1.64321672781429</v>
      </c>
      <c r="N301" s="105">
        <v>1.5587407308327299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1.9138546695313901</v>
      </c>
      <c r="E302" s="104">
        <v>2.0017541074346101</v>
      </c>
      <c r="F302" s="362">
        <v>2.0852267031324798</v>
      </c>
      <c r="G302" s="104">
        <v>2.08205149476832</v>
      </c>
      <c r="H302" s="111">
        <v>2.0482449418118698</v>
      </c>
      <c r="I302" s="111">
        <v>2.0779716859759501</v>
      </c>
      <c r="J302" s="104">
        <v>2.0359662216668002</v>
      </c>
      <c r="K302" s="104">
        <v>2.0008529334213701</v>
      </c>
      <c r="L302" s="104">
        <v>1.8717016349495199</v>
      </c>
      <c r="M302" s="111">
        <v>1.70799410986308</v>
      </c>
      <c r="N302" s="105">
        <v>1.6249621235952501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1.7638148544264001</v>
      </c>
      <c r="E303" s="104">
        <v>1.8766056585038899</v>
      </c>
      <c r="F303" s="362">
        <v>1.9875963679036801</v>
      </c>
      <c r="G303" s="104">
        <v>1.9964458950359201</v>
      </c>
      <c r="H303" s="111">
        <v>2.0005113886935302</v>
      </c>
      <c r="I303" s="111">
        <v>2.0490978532964301</v>
      </c>
      <c r="J303" s="104">
        <v>2.0233386299571601</v>
      </c>
      <c r="K303" s="104">
        <v>2.0212247962554799</v>
      </c>
      <c r="L303" s="104">
        <v>1.9308033007393</v>
      </c>
      <c r="M303" s="111">
        <v>1.7967364842400899</v>
      </c>
      <c r="N303" s="105">
        <v>1.73677753116198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1.6326380475267801</v>
      </c>
      <c r="E304" s="104">
        <v>1.75798120160899</v>
      </c>
      <c r="F304" s="362">
        <v>1.8890714081772899</v>
      </c>
      <c r="G304" s="104">
        <v>1.91997421317774</v>
      </c>
      <c r="H304" s="111">
        <v>1.9441810586936299</v>
      </c>
      <c r="I304" s="111">
        <v>2.0102907422358198</v>
      </c>
      <c r="J304" s="104">
        <v>2.0040278517465202</v>
      </c>
      <c r="K304" s="104">
        <v>2.02728813435558</v>
      </c>
      <c r="L304" s="104">
        <v>1.9790427662505901</v>
      </c>
      <c r="M304" s="111">
        <v>1.8851238316012</v>
      </c>
      <c r="N304" s="105">
        <v>1.8348958407023399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1.5163527498639799</v>
      </c>
      <c r="E305" s="104">
        <v>1.6552415053076499</v>
      </c>
      <c r="F305" s="362">
        <v>1.79226137640018</v>
      </c>
      <c r="G305" s="104">
        <v>1.8328776523583401</v>
      </c>
      <c r="H305" s="111">
        <v>1.89021414972275</v>
      </c>
      <c r="I305" s="111">
        <v>1.96395322330547</v>
      </c>
      <c r="J305" s="104">
        <v>1.97464480648277</v>
      </c>
      <c r="K305" s="104">
        <v>2.0220589238061999</v>
      </c>
      <c r="L305" s="104">
        <v>2.0160568799625098</v>
      </c>
      <c r="M305" s="111">
        <v>1.95370867571689</v>
      </c>
      <c r="N305" s="105">
        <v>1.91897483133766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1.3990494722587301</v>
      </c>
      <c r="E306" s="104">
        <v>1.53879464123994</v>
      </c>
      <c r="F306" s="362">
        <v>1.6757123065876101</v>
      </c>
      <c r="G306" s="104">
        <v>1.7300473733650401</v>
      </c>
      <c r="H306" s="111">
        <v>1.80898648584412</v>
      </c>
      <c r="I306" s="111">
        <v>1.8899154204979201</v>
      </c>
      <c r="J306" s="104">
        <v>1.9171707378365099</v>
      </c>
      <c r="K306" s="104">
        <v>1.9854302641769701</v>
      </c>
      <c r="L306" s="104">
        <v>2.00823693963605</v>
      </c>
      <c r="M306" s="111">
        <v>1.9889967428764499</v>
      </c>
      <c r="N306" s="105">
        <v>1.9640888771540299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1.2590222287980899</v>
      </c>
      <c r="E307" s="104">
        <v>1.39544184632804</v>
      </c>
      <c r="F307" s="362">
        <v>1.5425941988890199</v>
      </c>
      <c r="G307" s="104">
        <v>1.6143765233398599</v>
      </c>
      <c r="H307" s="111">
        <v>1.6991231065764201</v>
      </c>
      <c r="I307" s="111">
        <v>1.79328984293967</v>
      </c>
      <c r="J307" s="104">
        <v>1.8349084008607599</v>
      </c>
      <c r="K307" s="104">
        <v>1.9230710783998799</v>
      </c>
      <c r="L307" s="104">
        <v>1.97431039517448</v>
      </c>
      <c r="M307" s="111">
        <v>1.9851390690137101</v>
      </c>
      <c r="N307" s="105">
        <v>1.97323166749457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1.10850347193751</v>
      </c>
      <c r="E308" s="104">
        <v>1.23397751699699</v>
      </c>
      <c r="F308" s="362">
        <v>1.4000029101851801</v>
      </c>
      <c r="G308" s="104">
        <v>1.47144381492217</v>
      </c>
      <c r="H308" s="111">
        <v>1.5682841646093399</v>
      </c>
      <c r="I308" s="111">
        <v>1.68216524019527</v>
      </c>
      <c r="J308" s="104">
        <v>1.72780940064894</v>
      </c>
      <c r="K308" s="104">
        <v>1.83244145249317</v>
      </c>
      <c r="L308" s="104">
        <v>1.9117578328843701</v>
      </c>
      <c r="M308" s="111">
        <v>1.94995344959188</v>
      </c>
      <c r="N308" s="105">
        <v>1.9546128710647801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0.95626398582152605</v>
      </c>
      <c r="E309" s="104">
        <v>1.0651870530215599</v>
      </c>
      <c r="F309" s="362">
        <v>1.22948132909025</v>
      </c>
      <c r="G309" s="104">
        <v>1.3032634097915601</v>
      </c>
      <c r="H309" s="111">
        <v>1.42528671340302</v>
      </c>
      <c r="I309" s="111">
        <v>1.5390200008705099</v>
      </c>
      <c r="J309" s="104">
        <v>1.5938595194748399</v>
      </c>
      <c r="K309" s="104">
        <v>1.71500845492271</v>
      </c>
      <c r="L309" s="104">
        <v>1.81692556794644</v>
      </c>
      <c r="M309" s="111">
        <v>1.8843565193458001</v>
      </c>
      <c r="N309" s="105">
        <v>1.90256054881992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0.79355801989659402</v>
      </c>
      <c r="E310" s="104">
        <v>0.87715393664234897</v>
      </c>
      <c r="F310" s="362">
        <v>1.0286588056874999</v>
      </c>
      <c r="G310" s="104">
        <v>1.1182182139625201</v>
      </c>
      <c r="H310" s="111">
        <v>1.2430010538640901</v>
      </c>
      <c r="I310" s="111">
        <v>1.35636476267432</v>
      </c>
      <c r="J310" s="104">
        <v>1.4288533438013999</v>
      </c>
      <c r="K310" s="104">
        <v>1.5706825386938901</v>
      </c>
      <c r="L310" s="104">
        <v>1.68469189503501</v>
      </c>
      <c r="M310" s="111">
        <v>1.77345045166314</v>
      </c>
      <c r="N310" s="105">
        <v>1.80301590662329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0.60435352412947296</v>
      </c>
      <c r="E311" s="104">
        <v>0.66596506436282099</v>
      </c>
      <c r="F311" s="362">
        <v>0.81116764417745901</v>
      </c>
      <c r="G311" s="104">
        <v>0.91159693388043495</v>
      </c>
      <c r="H311" s="111">
        <v>1.04867031782625</v>
      </c>
      <c r="I311" s="111">
        <v>1.16706529420294</v>
      </c>
      <c r="J311" s="104">
        <v>1.2420931652470899</v>
      </c>
      <c r="K311" s="104">
        <v>1.3937702129579601</v>
      </c>
      <c r="L311" s="104">
        <v>1.52242596738254</v>
      </c>
      <c r="M311" s="111">
        <v>1.63699888104615</v>
      </c>
      <c r="N311" s="105">
        <v>1.6741245926519699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0.42511610762292301</v>
      </c>
      <c r="E312" s="104">
        <v>0.43145657645892599</v>
      </c>
      <c r="F312" s="362">
        <v>0.57999978635326299</v>
      </c>
      <c r="G312" s="104">
        <v>0.68145769888718</v>
      </c>
      <c r="H312" s="111">
        <v>0.84559762511592795</v>
      </c>
      <c r="I312" s="111">
        <v>0.96701072246183695</v>
      </c>
      <c r="J312" s="104">
        <v>1.0514265262932301</v>
      </c>
      <c r="K312" s="104">
        <v>1.2044461470989001</v>
      </c>
      <c r="L312" s="104">
        <v>1.3598901450177601</v>
      </c>
      <c r="M312" s="111">
        <v>1.4818904252568701</v>
      </c>
      <c r="N312" s="105">
        <v>1.5276897635625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0.28412613898111599</v>
      </c>
      <c r="E313" s="104">
        <v>0.177319472901808</v>
      </c>
      <c r="F313" s="362">
        <v>0.35041385760683702</v>
      </c>
      <c r="G313" s="104">
        <v>0.46366539247833699</v>
      </c>
      <c r="H313" s="111">
        <v>0.64452272828633494</v>
      </c>
      <c r="I313" s="111">
        <v>0.77037131529280201</v>
      </c>
      <c r="J313" s="104">
        <v>0.85590606636335298</v>
      </c>
      <c r="K313" s="104">
        <v>1.0122545040494999</v>
      </c>
      <c r="L313" s="104">
        <v>1.1654540003310601</v>
      </c>
      <c r="M313" s="111">
        <v>1.2857355003445901</v>
      </c>
      <c r="N313" s="105">
        <v>1.32781215147371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0.30044840828045</v>
      </c>
      <c r="E314" s="104">
        <v>9.2036034273912104E-2</v>
      </c>
      <c r="F314" s="362">
        <v>0.21485991075656399</v>
      </c>
      <c r="G314" s="104">
        <v>0.369382354245408</v>
      </c>
      <c r="H314" s="111">
        <v>0.51662406410543105</v>
      </c>
      <c r="I314" s="111">
        <v>0.61633399179765103</v>
      </c>
      <c r="J314" s="104">
        <v>0.69753602030376105</v>
      </c>
      <c r="K314" s="104">
        <v>0.84505546274929699</v>
      </c>
      <c r="L314" s="104">
        <v>0.97172685265694103</v>
      </c>
      <c r="M314" s="111">
        <v>1.07954792560366</v>
      </c>
      <c r="N314" s="105">
        <v>1.1189778089528799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0.47836418719885299</v>
      </c>
      <c r="E315" s="104">
        <v>0.37320023461263002</v>
      </c>
      <c r="F315" s="362">
        <v>0.37421180423870598</v>
      </c>
      <c r="G315" s="104">
        <v>0.43580311039144698</v>
      </c>
      <c r="H315" s="111">
        <v>0.52571850646392804</v>
      </c>
      <c r="I315" s="111">
        <v>0.58488192210742296</v>
      </c>
      <c r="J315" s="104">
        <v>0.635032449157377</v>
      </c>
      <c r="K315" s="104">
        <v>0.74758508903620302</v>
      </c>
      <c r="L315" s="104">
        <v>0.81926464219513695</v>
      </c>
      <c r="M315" s="111">
        <v>0.88078362820026301</v>
      </c>
      <c r="N315" s="105">
        <v>0.904730959441997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0.73089725478683598</v>
      </c>
      <c r="E316" s="104">
        <v>0.67969349912869803</v>
      </c>
      <c r="F316" s="362">
        <v>0.64928423234714105</v>
      </c>
      <c r="G316" s="104">
        <v>0.68257893775635903</v>
      </c>
      <c r="H316" s="111">
        <v>0.70020520163739497</v>
      </c>
      <c r="I316" s="111">
        <v>0.70102909380234801</v>
      </c>
      <c r="J316" s="104">
        <v>0.71812894998536203</v>
      </c>
      <c r="K316" s="104">
        <v>0.76570711635873501</v>
      </c>
      <c r="L316" s="104">
        <v>0.75541706777485795</v>
      </c>
      <c r="M316" s="111">
        <v>0.73215247682765605</v>
      </c>
      <c r="N316" s="105">
        <v>0.72987069402054305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1.0723702200755001</v>
      </c>
      <c r="E317" s="104">
        <v>0.79948787852695002</v>
      </c>
      <c r="F317" s="362">
        <v>0.65387808773415801</v>
      </c>
      <c r="G317" s="104">
        <v>0.53142129534149796</v>
      </c>
      <c r="H317" s="111">
        <v>0.45250854919330902</v>
      </c>
      <c r="I317" s="111">
        <v>0.46998566661347102</v>
      </c>
      <c r="J317" s="104">
        <v>0.44737044594221897</v>
      </c>
      <c r="K317" s="104">
        <v>0.47380854936423999</v>
      </c>
      <c r="L317" s="104">
        <v>0.495935743790552</v>
      </c>
      <c r="M317" s="111">
        <v>0.53647382722232695</v>
      </c>
      <c r="N317" s="105">
        <v>0.552706942086028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1.20643956602052</v>
      </c>
      <c r="E318" s="104">
        <v>0.92773115644058701</v>
      </c>
      <c r="F318" s="362">
        <v>0.77188174553917999</v>
      </c>
      <c r="G318" s="104">
        <v>0.63836124013068896</v>
      </c>
      <c r="H318" s="111">
        <v>0.54040181413731403</v>
      </c>
      <c r="I318" s="111">
        <v>0.54772319352736998</v>
      </c>
      <c r="J318" s="104">
        <v>0.514037625301763</v>
      </c>
      <c r="K318" s="104">
        <v>0.51713271973249697</v>
      </c>
      <c r="L318" s="104">
        <v>0.52235413867552904</v>
      </c>
      <c r="M318" s="111">
        <v>0.55259922879914503</v>
      </c>
      <c r="N318" s="105">
        <v>0.57101594687597401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1.3069098075880099</v>
      </c>
      <c r="E319" s="104">
        <v>1.02360617009043</v>
      </c>
      <c r="F319" s="362">
        <v>0.86413948173894894</v>
      </c>
      <c r="G319" s="104">
        <v>0.72855314689677197</v>
      </c>
      <c r="H319" s="111">
        <v>0.621036313633064</v>
      </c>
      <c r="I319" s="111">
        <v>0.61562062550635699</v>
      </c>
      <c r="J319" s="104">
        <v>0.57646295559916705</v>
      </c>
      <c r="K319" s="104">
        <v>0.56097989576651897</v>
      </c>
      <c r="L319" s="104">
        <v>0.55868309867143395</v>
      </c>
      <c r="M319" s="111">
        <v>0.57932540107168096</v>
      </c>
      <c r="N319" s="105">
        <v>0.59534834934598202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1.3994063494017599</v>
      </c>
      <c r="E320" s="104">
        <v>1.1139415195031901</v>
      </c>
      <c r="F320" s="362">
        <v>0.95692807331211005</v>
      </c>
      <c r="G320" s="104">
        <v>0.81244629029343196</v>
      </c>
      <c r="H320" s="111">
        <v>0.69805432460153405</v>
      </c>
      <c r="I320" s="111">
        <v>0.69483312384197304</v>
      </c>
      <c r="J320" s="104">
        <v>0.64787853983722199</v>
      </c>
      <c r="K320" s="104">
        <v>0.62724096928987805</v>
      </c>
      <c r="L320" s="104">
        <v>0.61401971472359995</v>
      </c>
      <c r="M320" s="111">
        <v>0.63139539429361902</v>
      </c>
      <c r="N320" s="105">
        <v>0.64118921064818002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1.4927165008894401</v>
      </c>
      <c r="E321" s="104">
        <v>1.2055606905884699</v>
      </c>
      <c r="F321" s="362">
        <v>1.04018377201754</v>
      </c>
      <c r="G321" s="104">
        <v>0.89774676231494599</v>
      </c>
      <c r="H321" s="111">
        <v>0.77762932624177705</v>
      </c>
      <c r="I321" s="111">
        <v>0.77466911033583497</v>
      </c>
      <c r="J321" s="104">
        <v>0.71818923769274801</v>
      </c>
      <c r="K321" s="104">
        <v>0.68488595737862201</v>
      </c>
      <c r="L321" s="104">
        <v>0.67562028748847403</v>
      </c>
      <c r="M321" s="111">
        <v>0.68636392511218403</v>
      </c>
      <c r="N321" s="105">
        <v>0.70102738203516102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1.5569317758329499</v>
      </c>
      <c r="E322" s="104">
        <v>1.2669586184595301</v>
      </c>
      <c r="F322" s="362">
        <v>1.1032955727704801</v>
      </c>
      <c r="G322" s="104">
        <v>0.95375727824855505</v>
      </c>
      <c r="H322" s="111">
        <v>0.82658753835624799</v>
      </c>
      <c r="I322" s="111">
        <v>0.82499791193529504</v>
      </c>
      <c r="J322" s="104">
        <v>0.76657640599518695</v>
      </c>
      <c r="K322" s="104">
        <v>0.73331509553886498</v>
      </c>
      <c r="L322" s="104">
        <v>0.71030028120384303</v>
      </c>
      <c r="M322" s="111">
        <v>0.726328897645239</v>
      </c>
      <c r="N322" s="105">
        <v>0.74256622279652895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1.5982101480598601</v>
      </c>
      <c r="E323" s="104">
        <v>1.30141387008076</v>
      </c>
      <c r="F323" s="362">
        <v>1.1327291722423301</v>
      </c>
      <c r="G323" s="104">
        <v>0.98283482212501905</v>
      </c>
      <c r="H323" s="111">
        <v>0.861481612673204</v>
      </c>
      <c r="I323" s="111">
        <v>0.84826493594963004</v>
      </c>
      <c r="J323" s="104">
        <v>0.789856511623798</v>
      </c>
      <c r="K323" s="104">
        <v>0.74642883811930005</v>
      </c>
      <c r="L323" s="104">
        <v>0.73367684847190195</v>
      </c>
      <c r="M323" s="111">
        <v>0.74381996953260499</v>
      </c>
      <c r="N323" s="105">
        <v>0.75815320515434903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1.6126642478258699</v>
      </c>
      <c r="E324" s="104">
        <v>1.3172299225675601</v>
      </c>
      <c r="F324" s="362">
        <v>1.1420107297244899</v>
      </c>
      <c r="G324" s="104">
        <v>0.99192718545488301</v>
      </c>
      <c r="H324" s="111">
        <v>0.86283767939048694</v>
      </c>
      <c r="I324" s="111">
        <v>0.84817817945962304</v>
      </c>
      <c r="J324" s="104">
        <v>0.78827606579534204</v>
      </c>
      <c r="K324" s="104">
        <v>0.74161520841808604</v>
      </c>
      <c r="L324" s="104">
        <v>0.72511580998969205</v>
      </c>
      <c r="M324" s="111">
        <v>0.73538097640707401</v>
      </c>
      <c r="N324" s="105">
        <v>0.75200567201702295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1.6140770770446</v>
      </c>
      <c r="E325" s="104">
        <v>1.31768468458292</v>
      </c>
      <c r="F325" s="362">
        <v>1.1412692295249001</v>
      </c>
      <c r="G325" s="104">
        <v>0.98580814363973501</v>
      </c>
      <c r="H325" s="111">
        <v>0.847834488635823</v>
      </c>
      <c r="I325" s="111">
        <v>0.83740668856540301</v>
      </c>
      <c r="J325" s="104">
        <v>0.77540890268833595</v>
      </c>
      <c r="K325" s="104">
        <v>0.72844068107809501</v>
      </c>
      <c r="L325" s="104">
        <v>0.70930136227312302</v>
      </c>
      <c r="M325" s="111">
        <v>0.724813741005917</v>
      </c>
      <c r="N325" s="105">
        <v>0.73588030734228105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1.5996275877616699</v>
      </c>
      <c r="E326" s="104">
        <v>1.2948401403004499</v>
      </c>
      <c r="F326" s="362">
        <v>1.1189026989858299</v>
      </c>
      <c r="G326" s="104">
        <v>0.95719411650216601</v>
      </c>
      <c r="H326" s="111">
        <v>0.81943288404786097</v>
      </c>
      <c r="I326" s="111">
        <v>0.80421911041482697</v>
      </c>
      <c r="J326" s="104">
        <v>0.74025136320381801</v>
      </c>
      <c r="K326" s="104">
        <v>0.68980834389236201</v>
      </c>
      <c r="L326" s="104">
        <v>0.67425847844842501</v>
      </c>
      <c r="M326" s="111">
        <v>0.68930208564364803</v>
      </c>
      <c r="N326" s="105">
        <v>0.70682124233768895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1.5496761550361999</v>
      </c>
      <c r="E327" s="104">
        <v>1.24618628756227</v>
      </c>
      <c r="F327" s="362">
        <v>1.0615960402534601</v>
      </c>
      <c r="G327" s="104">
        <v>0.90201158220989597</v>
      </c>
      <c r="H327" s="111">
        <v>0.750331789018025</v>
      </c>
      <c r="I327" s="111">
        <v>0.73201639548159103</v>
      </c>
      <c r="J327" s="104">
        <v>0.66940451220728203</v>
      </c>
      <c r="K327" s="104">
        <v>0.61715017281010598</v>
      </c>
      <c r="L327" s="104">
        <v>0.59476425637779795</v>
      </c>
      <c r="M327" s="111">
        <v>0.61378194506960804</v>
      </c>
      <c r="N327" s="105">
        <v>0.63159353090389903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1.4897084133842</v>
      </c>
      <c r="E328" s="104">
        <v>1.18516255634935</v>
      </c>
      <c r="F328" s="362">
        <v>0.995455460888101</v>
      </c>
      <c r="G328" s="104">
        <v>0.83456263053039503</v>
      </c>
      <c r="H328" s="111">
        <v>0.676660535046545</v>
      </c>
      <c r="I328" s="111">
        <v>0.65006783703715798</v>
      </c>
      <c r="J328" s="104">
        <v>0.58774762502104205</v>
      </c>
      <c r="K328" s="104">
        <v>0.523597702510052</v>
      </c>
      <c r="L328" s="104">
        <v>0.506617911192486</v>
      </c>
      <c r="M328" s="111">
        <v>0.52690526554203798</v>
      </c>
      <c r="N328" s="105">
        <v>0.55265600688967098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1.41470964442389</v>
      </c>
      <c r="E329" s="104">
        <v>1.1040175647902899</v>
      </c>
      <c r="F329" s="362">
        <v>0.91206730014362503</v>
      </c>
      <c r="G329" s="104">
        <v>0.75217618201274505</v>
      </c>
      <c r="H329" s="111">
        <v>0.59065791083400698</v>
      </c>
      <c r="I329" s="111">
        <v>0.55659874201132298</v>
      </c>
      <c r="J329" s="104">
        <v>0.486476889074342</v>
      </c>
      <c r="K329" s="104">
        <v>0.41559388180717299</v>
      </c>
      <c r="L329" s="104">
        <v>0.39850209225340899</v>
      </c>
      <c r="M329" s="111">
        <v>0.423571451699014</v>
      </c>
      <c r="N329" s="105">
        <v>0.447743467673134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1.3187298100227201</v>
      </c>
      <c r="E330" s="104">
        <v>1.0148195214009199</v>
      </c>
      <c r="F330" s="362">
        <v>0.81753939208137205</v>
      </c>
      <c r="G330" s="104">
        <v>0.65199832888602205</v>
      </c>
      <c r="H330" s="111">
        <v>0.48824185386739599</v>
      </c>
      <c r="I330" s="111">
        <v>0.44479350061123302</v>
      </c>
      <c r="J330" s="104">
        <v>0.36857783500413199</v>
      </c>
      <c r="K330" s="104">
        <v>0.28360801550577103</v>
      </c>
      <c r="L330" s="104">
        <v>0.26571998037473699</v>
      </c>
      <c r="M330" s="111">
        <v>0.29892976437273</v>
      </c>
      <c r="N330" s="105">
        <v>0.32203653220981399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1.22912524362325</v>
      </c>
      <c r="E331" s="104">
        <v>0.92478772348112703</v>
      </c>
      <c r="F331" s="362">
        <v>0.72093612457098599</v>
      </c>
      <c r="G331" s="104">
        <v>0.55730025221041202</v>
      </c>
      <c r="H331" s="111">
        <v>0.39384183219616398</v>
      </c>
      <c r="I331" s="111">
        <v>0.34327642238017803</v>
      </c>
      <c r="J331" s="104">
        <v>0.25878605635994301</v>
      </c>
      <c r="K331" s="104">
        <v>0.145536409868608</v>
      </c>
      <c r="L331" s="104">
        <v>0.12632841050943799</v>
      </c>
      <c r="M331" s="111">
        <v>0.17013306557066299</v>
      </c>
      <c r="N331" s="105">
        <v>0.20628416812859801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1.1266905406146099</v>
      </c>
      <c r="E332" s="104">
        <v>0.83410656716046505</v>
      </c>
      <c r="F332" s="362">
        <v>0.63862382588741395</v>
      </c>
      <c r="G332" s="104">
        <v>0.48885178042900601</v>
      </c>
      <c r="H332" s="111">
        <v>0.33093142363266798</v>
      </c>
      <c r="I332" s="111">
        <v>0.263436041189689</v>
      </c>
      <c r="J332" s="104">
        <v>0.19887554984993699</v>
      </c>
      <c r="K332" s="104">
        <v>7.1947303376177801E-2</v>
      </c>
      <c r="L332" s="104">
        <v>3.9261251874867897E-2</v>
      </c>
      <c r="M332" s="111">
        <v>9.3326081341927603E-2</v>
      </c>
      <c r="N332" s="105">
        <v>0.12618571580058599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0.73160103268878796</v>
      </c>
      <c r="E333" s="104">
        <v>0.67958562742267103</v>
      </c>
      <c r="F333" s="362">
        <v>0.70414201818936095</v>
      </c>
      <c r="G333" s="104">
        <v>0.69145516012151897</v>
      </c>
      <c r="H333" s="111">
        <v>0.69581798746107104</v>
      </c>
      <c r="I333" s="111">
        <v>0.72486059951811799</v>
      </c>
      <c r="J333" s="104">
        <v>0.71499622310581401</v>
      </c>
      <c r="K333" s="104">
        <v>0.72885867529937498</v>
      </c>
      <c r="L333" s="104">
        <v>0.68796833305026595</v>
      </c>
      <c r="M333" s="111">
        <v>0.62123024743000899</v>
      </c>
      <c r="N333" s="105">
        <v>0.59066716338348102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0.79929415746614696</v>
      </c>
      <c r="E334" s="104">
        <v>0.73001903245764099</v>
      </c>
      <c r="F334" s="362">
        <v>0.74111672088744895</v>
      </c>
      <c r="G334" s="104">
        <v>0.71917283448102998</v>
      </c>
      <c r="H334" s="111">
        <v>0.72171397059848397</v>
      </c>
      <c r="I334" s="111">
        <v>0.75585937399737901</v>
      </c>
      <c r="J334" s="104">
        <v>0.74878941853092895</v>
      </c>
      <c r="K334" s="104">
        <v>0.76824208151398199</v>
      </c>
      <c r="L334" s="104">
        <v>0.73585790979971599</v>
      </c>
      <c r="M334" s="111">
        <v>0.68183217421369602</v>
      </c>
      <c r="N334" s="105">
        <v>0.65660218710632701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0.85531331020630497</v>
      </c>
      <c r="E335" s="104">
        <v>0.77195369369266897</v>
      </c>
      <c r="F335" s="362">
        <v>0.77567293676013804</v>
      </c>
      <c r="G335" s="104">
        <v>0.74782546280531303</v>
      </c>
      <c r="H335" s="111">
        <v>0.74632828538546903</v>
      </c>
      <c r="I335" s="111">
        <v>0.78450764220994296</v>
      </c>
      <c r="J335" s="104">
        <v>0.78046014951041298</v>
      </c>
      <c r="K335" s="104">
        <v>0.80625757540416798</v>
      </c>
      <c r="L335" s="104">
        <v>0.78036725344150504</v>
      </c>
      <c r="M335" s="111">
        <v>0.73781470128693605</v>
      </c>
      <c r="N335" s="105">
        <v>0.71777806490902096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0.91950177814388401</v>
      </c>
      <c r="E336" s="104">
        <v>0.82280290252708399</v>
      </c>
      <c r="F336" s="362">
        <v>0.82222785676308496</v>
      </c>
      <c r="G336" s="104">
        <v>0.78975975530023101</v>
      </c>
      <c r="H336" s="111">
        <v>0.78956589538160005</v>
      </c>
      <c r="I336" s="111">
        <v>0.83150859751114703</v>
      </c>
      <c r="J336" s="104">
        <v>0.82844255601396399</v>
      </c>
      <c r="K336" s="104">
        <v>0.85362116899405804</v>
      </c>
      <c r="L336" s="104">
        <v>0.83966333472876298</v>
      </c>
      <c r="M336" s="111">
        <v>0.80552895247603296</v>
      </c>
      <c r="N336" s="105">
        <v>0.79109548750053205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0.97493888036668297</v>
      </c>
      <c r="E337" s="104">
        <v>0.87725453644700602</v>
      </c>
      <c r="F337" s="362">
        <v>0.87182910711897199</v>
      </c>
      <c r="G337" s="104">
        <v>0.83791247415161396</v>
      </c>
      <c r="H337" s="111">
        <v>0.83158771413409305</v>
      </c>
      <c r="I337" s="111">
        <v>0.87675856114184603</v>
      </c>
      <c r="J337" s="104">
        <v>0.87340956830945105</v>
      </c>
      <c r="K337" s="104">
        <v>0.90383984606618895</v>
      </c>
      <c r="L337" s="104">
        <v>0.90071579817318803</v>
      </c>
      <c r="M337" s="111">
        <v>0.87245930014255102</v>
      </c>
      <c r="N337" s="105">
        <v>0.85872158646955898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1.01049260167693</v>
      </c>
      <c r="E338" s="104">
        <v>0.90720206635245204</v>
      </c>
      <c r="F338" s="362">
        <v>0.89409729460464604</v>
      </c>
      <c r="G338" s="104">
        <v>0.86030168335566404</v>
      </c>
      <c r="H338" s="111">
        <v>0.85617397088650504</v>
      </c>
      <c r="I338" s="111">
        <v>0.90823871634080799</v>
      </c>
      <c r="J338" s="104">
        <v>0.90107643471666898</v>
      </c>
      <c r="K338" s="104">
        <v>0.93713759752493397</v>
      </c>
      <c r="L338" s="104">
        <v>0.93821521213162196</v>
      </c>
      <c r="M338" s="111">
        <v>0.92118572446138303</v>
      </c>
      <c r="N338" s="105">
        <v>0.91137426229109797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1.03049938152372</v>
      </c>
      <c r="E339" s="104">
        <v>0.91787435256690098</v>
      </c>
      <c r="F339" s="362">
        <v>0.901553793032008</v>
      </c>
      <c r="G339" s="104">
        <v>0.86456828007438302</v>
      </c>
      <c r="H339" s="111">
        <v>0.86476379239006995</v>
      </c>
      <c r="I339" s="111">
        <v>0.90919685168756503</v>
      </c>
      <c r="J339" s="104">
        <v>0.91084147631990298</v>
      </c>
      <c r="K339" s="104">
        <v>0.94487333789543704</v>
      </c>
      <c r="L339" s="104">
        <v>0.95485375861546296</v>
      </c>
      <c r="M339" s="111">
        <v>0.94653886404696796</v>
      </c>
      <c r="N339" s="105">
        <v>0.93563046086592905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1.0227852898993399</v>
      </c>
      <c r="E340" s="104">
        <v>0.90493280387548602</v>
      </c>
      <c r="F340" s="362">
        <v>0.88126762715789397</v>
      </c>
      <c r="G340" s="104">
        <v>0.84367230191065701</v>
      </c>
      <c r="H340" s="111">
        <v>0.84181504955670705</v>
      </c>
      <c r="I340" s="111">
        <v>0.88980236309463001</v>
      </c>
      <c r="J340" s="104">
        <v>0.89351119617416397</v>
      </c>
      <c r="K340" s="104">
        <v>0.92791659559894801</v>
      </c>
      <c r="L340" s="104">
        <v>0.94759226459946999</v>
      </c>
      <c r="M340" s="111">
        <v>0.94625907509285401</v>
      </c>
      <c r="N340" s="105">
        <v>0.94167971387736205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1.00363283728986</v>
      </c>
      <c r="E341" s="104">
        <v>0.87663479593913296</v>
      </c>
      <c r="F341" s="362">
        <v>0.85269514311989303</v>
      </c>
      <c r="G341" s="104">
        <v>0.81065558232618795</v>
      </c>
      <c r="H341" s="111">
        <v>0.81058599794550301</v>
      </c>
      <c r="I341" s="111">
        <v>0.8646076264225</v>
      </c>
      <c r="J341" s="104">
        <v>0.86349293319524101</v>
      </c>
      <c r="K341" s="104">
        <v>0.90604065208539897</v>
      </c>
      <c r="L341" s="104">
        <v>0.927037454831946</v>
      </c>
      <c r="M341" s="111">
        <v>0.93472121237061601</v>
      </c>
      <c r="N341" s="105">
        <v>0.93027692230192605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0.96673508446752399</v>
      </c>
      <c r="E342" s="104">
        <v>0.835155344506468</v>
      </c>
      <c r="F342" s="362">
        <v>0.80400724521535505</v>
      </c>
      <c r="G342" s="104">
        <v>0.76042831392096</v>
      </c>
      <c r="H342" s="111">
        <v>0.76308607356537295</v>
      </c>
      <c r="I342" s="111">
        <v>0.81411582627422496</v>
      </c>
      <c r="J342" s="104">
        <v>0.81678102574044797</v>
      </c>
      <c r="K342" s="104">
        <v>0.85787272956256999</v>
      </c>
      <c r="L342" s="104">
        <v>0.88994548972020804</v>
      </c>
      <c r="M342" s="111">
        <v>0.90397768301527703</v>
      </c>
      <c r="N342" s="105">
        <v>0.90381722413128296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0.89673507243209705</v>
      </c>
      <c r="E343" s="104">
        <v>0.75875883385473297</v>
      </c>
      <c r="F343" s="362">
        <v>0.72410129948465796</v>
      </c>
      <c r="G343" s="104">
        <v>0.67358347845992095</v>
      </c>
      <c r="H343" s="111">
        <v>0.68156934384907897</v>
      </c>
      <c r="I343" s="111">
        <v>0.73237070198171195</v>
      </c>
      <c r="J343" s="104">
        <v>0.73692473708804396</v>
      </c>
      <c r="K343" s="104">
        <v>0.78550092555820705</v>
      </c>
      <c r="L343" s="104">
        <v>0.81864040588013198</v>
      </c>
      <c r="M343" s="111">
        <v>0.83603089146524701</v>
      </c>
      <c r="N343" s="105">
        <v>0.83462608015122597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0.82427150659002202</v>
      </c>
      <c r="E344" s="104">
        <v>0.67468373267681603</v>
      </c>
      <c r="F344" s="362">
        <v>0.62990735472111603</v>
      </c>
      <c r="G344" s="104">
        <v>0.57880109816627601</v>
      </c>
      <c r="H344" s="111">
        <v>0.58414898822016903</v>
      </c>
      <c r="I344" s="111">
        <v>0.63343917571929897</v>
      </c>
      <c r="J344" s="104">
        <v>0.64390215558580399</v>
      </c>
      <c r="K344" s="104">
        <v>0.69158448713203802</v>
      </c>
      <c r="L344" s="104">
        <v>0.73142755827357397</v>
      </c>
      <c r="M344" s="111">
        <v>0.75409251776187303</v>
      </c>
      <c r="N344" s="105">
        <v>0.75432110458557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0.72724135491897801</v>
      </c>
      <c r="E345" s="104">
        <v>0.56822458977796997</v>
      </c>
      <c r="F345" s="362">
        <v>0.52338692834294298</v>
      </c>
      <c r="G345" s="104">
        <v>0.46835111676254498</v>
      </c>
      <c r="H345" s="111">
        <v>0.46692460876800301</v>
      </c>
      <c r="I345" s="111">
        <v>0.51729260309001202</v>
      </c>
      <c r="J345" s="104">
        <v>0.52815009116085898</v>
      </c>
      <c r="K345" s="104">
        <v>0.58088144060172697</v>
      </c>
      <c r="L345" s="104">
        <v>0.62162647204507704</v>
      </c>
      <c r="M345" s="111">
        <v>0.64651752551498898</v>
      </c>
      <c r="N345" s="105">
        <v>0.65707766208718899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0.62727156983226795</v>
      </c>
      <c r="E346" s="104">
        <v>0.453453075067482</v>
      </c>
      <c r="F346" s="362">
        <v>0.391370135199755</v>
      </c>
      <c r="G346" s="104">
        <v>0.33303104486089202</v>
      </c>
      <c r="H346" s="111">
        <v>0.33158909640072698</v>
      </c>
      <c r="I346" s="111">
        <v>0.38332571925379</v>
      </c>
      <c r="J346" s="104">
        <v>0.39361062473150499</v>
      </c>
      <c r="K346" s="104">
        <v>0.449919931160077</v>
      </c>
      <c r="L346" s="104">
        <v>0.48832929913544498</v>
      </c>
      <c r="M346" s="111">
        <v>0.51665463228145103</v>
      </c>
      <c r="N346" s="105">
        <v>0.528645083425338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0.53920821583314205</v>
      </c>
      <c r="E347" s="104">
        <v>0.35060057923316001</v>
      </c>
      <c r="F347" s="362">
        <v>0.26024735584347802</v>
      </c>
      <c r="G347" s="104">
        <v>0.195313651781547</v>
      </c>
      <c r="H347" s="111">
        <v>0.186457101864966</v>
      </c>
      <c r="I347" s="111">
        <v>0.240047964488524</v>
      </c>
      <c r="J347" s="104">
        <v>0.25778197334874797</v>
      </c>
      <c r="K347" s="104">
        <v>0.31722844286994201</v>
      </c>
      <c r="L347" s="104">
        <v>0.35557861805612601</v>
      </c>
      <c r="M347" s="111">
        <v>0.38251919549284802</v>
      </c>
      <c r="N347" s="105">
        <v>0.39460473854450101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0.44881614578812301</v>
      </c>
      <c r="E348" s="104">
        <v>0.26018810445744101</v>
      </c>
      <c r="F348" s="362">
        <v>0.13969686063019901</v>
      </c>
      <c r="G348" s="104">
        <v>4.5857198870438202E-2</v>
      </c>
      <c r="H348" s="111">
        <v>5.6024902830894799E-2</v>
      </c>
      <c r="I348" s="111">
        <v>0.107938209114494</v>
      </c>
      <c r="J348" s="104">
        <v>0.129518443194303</v>
      </c>
      <c r="K348" s="104">
        <v>0.198953109046626</v>
      </c>
      <c r="L348" s="104">
        <v>0.213262860652735</v>
      </c>
      <c r="M348" s="111">
        <v>0.22827239945394701</v>
      </c>
      <c r="N348" s="105">
        <v>0.23595364662726701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0.53820147579820399</v>
      </c>
      <c r="E349" s="104">
        <v>0.438941636792681</v>
      </c>
      <c r="F349" s="362">
        <v>0.38515140136327702</v>
      </c>
      <c r="G349" s="104">
        <v>0.32722016644899599</v>
      </c>
      <c r="H349" s="111">
        <v>0.297721656665006</v>
      </c>
      <c r="I349" s="111">
        <v>0.32292990251112602</v>
      </c>
      <c r="J349" s="104">
        <v>0.32376482785177901</v>
      </c>
      <c r="K349" s="104">
        <v>0.38494349501443198</v>
      </c>
      <c r="L349" s="104">
        <v>0.44189881487789001</v>
      </c>
      <c r="M349" s="111">
        <v>0.54855665228167605</v>
      </c>
      <c r="N349" s="105">
        <v>0.60015656680706297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0.59388087023328195</v>
      </c>
      <c r="E350" s="104">
        <v>0.48970475260181001</v>
      </c>
      <c r="F350" s="362">
        <v>0.43669651431488099</v>
      </c>
      <c r="G350" s="104">
        <v>0.36618799706444999</v>
      </c>
      <c r="H350" s="111">
        <v>0.314367291428091</v>
      </c>
      <c r="I350" s="111">
        <v>0.330877533880089</v>
      </c>
      <c r="J350" s="104">
        <v>0.317979792445855</v>
      </c>
      <c r="K350" s="104">
        <v>0.35559600059622998</v>
      </c>
      <c r="L350" s="104">
        <v>0.403717687430664</v>
      </c>
      <c r="M350" s="111">
        <v>0.50554504453686</v>
      </c>
      <c r="N350" s="105">
        <v>0.55378136050827498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0.63763271763624596</v>
      </c>
      <c r="E351" s="104">
        <v>0.53422923506051401</v>
      </c>
      <c r="F351" s="362">
        <v>0.47340870316877998</v>
      </c>
      <c r="G351" s="104">
        <v>0.40005207124584702</v>
      </c>
      <c r="H351" s="111">
        <v>0.32899613313673398</v>
      </c>
      <c r="I351" s="111">
        <v>0.34353634058806498</v>
      </c>
      <c r="J351" s="104">
        <v>0.31544216929582802</v>
      </c>
      <c r="K351" s="104">
        <v>0.33640181914505801</v>
      </c>
      <c r="L351" s="104">
        <v>0.37325996653260501</v>
      </c>
      <c r="M351" s="111">
        <v>0.46878926570406199</v>
      </c>
      <c r="N351" s="105">
        <v>0.51868673590922298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0.67191409744153696</v>
      </c>
      <c r="E352" s="104">
        <v>0.56742513232228797</v>
      </c>
      <c r="F352" s="362">
        <v>0.50117446962543399</v>
      </c>
      <c r="G352" s="104">
        <v>0.42629150590495701</v>
      </c>
      <c r="H352" s="111">
        <v>0.34667542180378602</v>
      </c>
      <c r="I352" s="111">
        <v>0.35450960305127999</v>
      </c>
      <c r="J352" s="104">
        <v>0.31884850688885602</v>
      </c>
      <c r="K352" s="104">
        <v>0.32572691110943902</v>
      </c>
      <c r="L352" s="104">
        <v>0.34791835152047801</v>
      </c>
      <c r="M352" s="111">
        <v>0.44131731161595</v>
      </c>
      <c r="N352" s="105">
        <v>0.48983894327170602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0.69989706806375296</v>
      </c>
      <c r="E353" s="104">
        <v>0.59009184681731197</v>
      </c>
      <c r="F353" s="362">
        <v>0.52666049685105099</v>
      </c>
      <c r="G353" s="104">
        <v>0.445526803729768</v>
      </c>
      <c r="H353" s="111">
        <v>0.35650569877337102</v>
      </c>
      <c r="I353" s="111">
        <v>0.36474293027901</v>
      </c>
      <c r="J353" s="104">
        <v>0.31597512611973699</v>
      </c>
      <c r="K353" s="104">
        <v>0.30894746236373799</v>
      </c>
      <c r="L353" s="104">
        <v>0.32107252462038</v>
      </c>
      <c r="M353" s="111">
        <v>0.40861555908031699</v>
      </c>
      <c r="N353" s="105">
        <v>0.45907239427177399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0.71602494056974297</v>
      </c>
      <c r="E354" s="104">
        <v>0.61012198583073196</v>
      </c>
      <c r="F354" s="362">
        <v>0.54305333599750005</v>
      </c>
      <c r="G354" s="104">
        <v>0.45995282437753199</v>
      </c>
      <c r="H354" s="111">
        <v>0.36098487083352099</v>
      </c>
      <c r="I354" s="111">
        <v>0.364793109432132</v>
      </c>
      <c r="J354" s="104">
        <v>0.31464643496912198</v>
      </c>
      <c r="K354" s="104">
        <v>0.29476839360736301</v>
      </c>
      <c r="L354" s="104">
        <v>0.29896659499234202</v>
      </c>
      <c r="M354" s="111">
        <v>0.38222759573168402</v>
      </c>
      <c r="N354" s="105">
        <v>0.43535443418505698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0.72611480277460105</v>
      </c>
      <c r="E355" s="104">
        <v>0.61956058789106705</v>
      </c>
      <c r="F355" s="362">
        <v>0.54877081835232999</v>
      </c>
      <c r="G355" s="104">
        <v>0.45921793966956398</v>
      </c>
      <c r="H355" s="111">
        <v>0.362819407027546</v>
      </c>
      <c r="I355" s="111">
        <v>0.36266642811808197</v>
      </c>
      <c r="J355" s="104">
        <v>0.30637755678502399</v>
      </c>
      <c r="K355" s="104">
        <v>0.28090293862193599</v>
      </c>
      <c r="L355" s="104">
        <v>0.279512475711788</v>
      </c>
      <c r="M355" s="111">
        <v>0.36323355556825798</v>
      </c>
      <c r="N355" s="105">
        <v>0.41497274902125603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0.72970184799109605</v>
      </c>
      <c r="E356" s="104">
        <v>0.62019048206226601</v>
      </c>
      <c r="F356" s="362">
        <v>0.54977717170111196</v>
      </c>
      <c r="G356" s="104">
        <v>0.45930580330889698</v>
      </c>
      <c r="H356" s="111">
        <v>0.35616677160076399</v>
      </c>
      <c r="I356" s="111">
        <v>0.35460198271981003</v>
      </c>
      <c r="J356" s="104">
        <v>0.29306636503981998</v>
      </c>
      <c r="K356" s="104">
        <v>0.26063177445931701</v>
      </c>
      <c r="L356" s="104">
        <v>0.25185560823835601</v>
      </c>
      <c r="M356" s="111">
        <v>0.33357760135067699</v>
      </c>
      <c r="N356" s="105">
        <v>0.38262632716856299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0.72666445099372301</v>
      </c>
      <c r="E357" s="104">
        <v>0.61987736095192503</v>
      </c>
      <c r="F357" s="362">
        <v>0.54744473735573096</v>
      </c>
      <c r="G357" s="104">
        <v>0.45472561871910999</v>
      </c>
      <c r="H357" s="111">
        <v>0.34547783660896197</v>
      </c>
      <c r="I357" s="111">
        <v>0.33653718200025901</v>
      </c>
      <c r="J357" s="104">
        <v>0.272972977432694</v>
      </c>
      <c r="K357" s="104">
        <v>0.23002465166518801</v>
      </c>
      <c r="L357" s="104">
        <v>0.22321386204671001</v>
      </c>
      <c r="M357" s="111">
        <v>0.31293338117366498</v>
      </c>
      <c r="N357" s="105">
        <v>0.36208691629231399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0.71776733151771399</v>
      </c>
      <c r="E358" s="104">
        <v>0.60716419254364595</v>
      </c>
      <c r="F358" s="362">
        <v>0.53217978147838496</v>
      </c>
      <c r="G358" s="104">
        <v>0.43500709214855998</v>
      </c>
      <c r="H358" s="111">
        <v>0.324884482634481</v>
      </c>
      <c r="I358" s="111">
        <v>0.31072337533717898</v>
      </c>
      <c r="J358" s="104">
        <v>0.24835285168423299</v>
      </c>
      <c r="K358" s="104">
        <v>0.20051068507971101</v>
      </c>
      <c r="L358" s="104">
        <v>0.19859251153855401</v>
      </c>
      <c r="M358" s="111">
        <v>0.29447062172553601</v>
      </c>
      <c r="N358" s="105">
        <v>0.34446581844894397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0.70073433175668498</v>
      </c>
      <c r="E359" s="104">
        <v>0.58695367700250201</v>
      </c>
      <c r="F359" s="362">
        <v>0.51029808529527498</v>
      </c>
      <c r="G359" s="104">
        <v>0.41260749679520498</v>
      </c>
      <c r="H359" s="111">
        <v>0.29582265099473498</v>
      </c>
      <c r="I359" s="111">
        <v>0.28773276975599199</v>
      </c>
      <c r="J359" s="104">
        <v>0.21551364000779</v>
      </c>
      <c r="K359" s="104">
        <v>0.16707989237336501</v>
      </c>
      <c r="L359" s="104">
        <v>0.168099010955408</v>
      </c>
      <c r="M359" s="111">
        <v>0.27614327710409198</v>
      </c>
      <c r="N359" s="105">
        <v>0.33151940399448898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0.67714456195260497</v>
      </c>
      <c r="E360" s="104">
        <v>0.56635898765612802</v>
      </c>
      <c r="F360" s="362">
        <v>0.48404135685149702</v>
      </c>
      <c r="G360" s="104">
        <v>0.38451781163772503</v>
      </c>
      <c r="H360" s="111">
        <v>0.26414418990492999</v>
      </c>
      <c r="I360" s="111">
        <v>0.24901954669113999</v>
      </c>
      <c r="J360" s="104">
        <v>0.17789255173916199</v>
      </c>
      <c r="K360" s="104">
        <v>0.12905918352579401</v>
      </c>
      <c r="L360" s="104">
        <v>0.15058829323556</v>
      </c>
      <c r="M360" s="111">
        <v>0.27208589011078799</v>
      </c>
      <c r="N360" s="105">
        <v>0.32425543483541303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0.65017241717029695</v>
      </c>
      <c r="E361" s="104">
        <v>0.53519289553427896</v>
      </c>
      <c r="F361" s="362">
        <v>0.45239734315617502</v>
      </c>
      <c r="G361" s="104">
        <v>0.35145581437337797</v>
      </c>
      <c r="H361" s="111">
        <v>0.22746578404742601</v>
      </c>
      <c r="I361" s="111">
        <v>0.21160852656721199</v>
      </c>
      <c r="J361" s="104">
        <v>0.134371651442934</v>
      </c>
      <c r="K361" s="104">
        <v>8.8144297750652301E-2</v>
      </c>
      <c r="L361" s="104">
        <v>0.150669373681175</v>
      </c>
      <c r="M361" s="111">
        <v>0.27799770295418402</v>
      </c>
      <c r="N361" s="105">
        <v>0.32953565975145599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0.62017171235141599</v>
      </c>
      <c r="E362" s="104">
        <v>0.49952586263669702</v>
      </c>
      <c r="F362" s="362">
        <v>0.41621060010622202</v>
      </c>
      <c r="G362" s="104">
        <v>0.31351542092620899</v>
      </c>
      <c r="H362" s="111">
        <v>0.18593818877156701</v>
      </c>
      <c r="I362" s="111">
        <v>0.16351353543911001</v>
      </c>
      <c r="J362" s="104">
        <v>8.5338000281722101E-2</v>
      </c>
      <c r="K362" s="104">
        <v>6.6322785675989204E-2</v>
      </c>
      <c r="L362" s="104">
        <v>0.16892180180171901</v>
      </c>
      <c r="M362" s="111">
        <v>0.29826676974350502</v>
      </c>
      <c r="N362" s="105">
        <v>0.342896925760305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0.579263783192561</v>
      </c>
      <c r="E363" s="104">
        <v>0.456438618458268</v>
      </c>
      <c r="F363" s="362">
        <v>0.36411549719756298</v>
      </c>
      <c r="G363" s="104">
        <v>0.26211182018574403</v>
      </c>
      <c r="H363" s="111">
        <v>0.14007441737330001</v>
      </c>
      <c r="I363" s="111">
        <v>0.11283009076736</v>
      </c>
      <c r="J363" s="104">
        <v>3.2776950559597E-2</v>
      </c>
      <c r="K363" s="104">
        <v>9.0797859053925498E-2</v>
      </c>
      <c r="L363" s="104">
        <v>0.21289351542917401</v>
      </c>
      <c r="M363" s="111">
        <v>0.336761262291079</v>
      </c>
      <c r="N363" s="105">
        <v>0.38075104535842602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0.5287167034386</v>
      </c>
      <c r="E364" s="104">
        <v>0.40568014452703299</v>
      </c>
      <c r="F364" s="362">
        <v>0.31370980980271002</v>
      </c>
      <c r="G364" s="104">
        <v>0.21084183417435401</v>
      </c>
      <c r="H364" s="111">
        <v>9.1706962719006996E-2</v>
      </c>
      <c r="I364" s="111">
        <v>6.0363143254843203E-2</v>
      </c>
      <c r="J364" s="104">
        <v>4.2642870306021402E-2</v>
      </c>
      <c r="K364" s="104">
        <v>0.14438514645989001</v>
      </c>
      <c r="L364" s="104">
        <v>0.26497685499804402</v>
      </c>
      <c r="M364" s="111">
        <v>0.38259010152374701</v>
      </c>
      <c r="N364" s="105">
        <v>0.42148891990633902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1.0684399793552699</v>
      </c>
      <c r="E365" s="104">
        <v>0.82286767797210902</v>
      </c>
      <c r="F365" s="362">
        <v>0.68166149260615005</v>
      </c>
      <c r="G365" s="104">
        <v>0.56210357208935202</v>
      </c>
      <c r="H365" s="111">
        <v>0.46325408855961497</v>
      </c>
      <c r="I365" s="111">
        <v>0.46630646628463301</v>
      </c>
      <c r="J365" s="104">
        <v>0.43785397865892201</v>
      </c>
      <c r="K365" s="104">
        <v>0.45492409350073298</v>
      </c>
      <c r="L365" s="104">
        <v>0.46990852635214803</v>
      </c>
      <c r="M365" s="111">
        <v>0.522963726454589</v>
      </c>
      <c r="N365" s="105">
        <v>0.55678407911285299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1.11225408173861</v>
      </c>
      <c r="E366" s="104">
        <v>0.85952154277739801</v>
      </c>
      <c r="F366" s="362">
        <v>0.71425459275953296</v>
      </c>
      <c r="G366" s="104">
        <v>0.58564566796925399</v>
      </c>
      <c r="H366" s="111">
        <v>0.47408862889578102</v>
      </c>
      <c r="I366" s="111">
        <v>0.46884847492876902</v>
      </c>
      <c r="J366" s="104">
        <v>0.42940734703595201</v>
      </c>
      <c r="K366" s="104">
        <v>0.43223347502908399</v>
      </c>
      <c r="L366" s="104">
        <v>0.44099336123352501</v>
      </c>
      <c r="M366" s="111">
        <v>0.49200129774902102</v>
      </c>
      <c r="N366" s="105">
        <v>0.52314378106285497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1.14285040409278</v>
      </c>
      <c r="E367" s="104">
        <v>0.88533625171653196</v>
      </c>
      <c r="F367" s="362">
        <v>0.732070024999525</v>
      </c>
      <c r="G367" s="104">
        <v>0.59954977105603002</v>
      </c>
      <c r="H367" s="111">
        <v>0.474676619887617</v>
      </c>
      <c r="I367" s="111">
        <v>0.47372445829270399</v>
      </c>
      <c r="J367" s="104">
        <v>0.42183103484040602</v>
      </c>
      <c r="K367" s="104">
        <v>0.41620277327815802</v>
      </c>
      <c r="L367" s="104">
        <v>0.41957802024126101</v>
      </c>
      <c r="M367" s="111">
        <v>0.47023804599021901</v>
      </c>
      <c r="N367" s="105">
        <v>0.50209457144562397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1.16341895520753</v>
      </c>
      <c r="E368" s="104">
        <v>0.90265510091541401</v>
      </c>
      <c r="F368" s="362">
        <v>0.74503648342850404</v>
      </c>
      <c r="G368" s="104">
        <v>0.60980487242269499</v>
      </c>
      <c r="H368" s="111">
        <v>0.47552417770779998</v>
      </c>
      <c r="I368" s="111">
        <v>0.46680980677914802</v>
      </c>
      <c r="J368" s="104">
        <v>0.41414929291864799</v>
      </c>
      <c r="K368" s="104">
        <v>0.40188067664267502</v>
      </c>
      <c r="L368" s="104">
        <v>0.40117726659040398</v>
      </c>
      <c r="M368" s="111">
        <v>0.45093753585985802</v>
      </c>
      <c r="N368" s="105">
        <v>0.48369733280509802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1.1774704498712101</v>
      </c>
      <c r="E369" s="104">
        <v>0.91124777491290498</v>
      </c>
      <c r="F369" s="362">
        <v>0.751731213156003</v>
      </c>
      <c r="G369" s="104">
        <v>0.60845414107341</v>
      </c>
      <c r="H369" s="111">
        <v>0.47088651898799599</v>
      </c>
      <c r="I369" s="111">
        <v>0.462365098333965</v>
      </c>
      <c r="J369" s="104">
        <v>0.39977178293657301</v>
      </c>
      <c r="K369" s="104">
        <v>0.38309098276785403</v>
      </c>
      <c r="L369" s="104">
        <v>0.37507845886615698</v>
      </c>
      <c r="M369" s="111">
        <v>0.427051127577253</v>
      </c>
      <c r="N369" s="105">
        <v>0.45698324548584601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1.1818677009286001</v>
      </c>
      <c r="E370" s="104">
        <v>0.91656890571176697</v>
      </c>
      <c r="F370" s="362">
        <v>0.750898143212681</v>
      </c>
      <c r="G370" s="104">
        <v>0.60856674002438704</v>
      </c>
      <c r="H370" s="111">
        <v>0.46124723442957499</v>
      </c>
      <c r="I370" s="111">
        <v>0.450916353751385</v>
      </c>
      <c r="J370" s="104">
        <v>0.38405529674586197</v>
      </c>
      <c r="K370" s="104">
        <v>0.35953203168200498</v>
      </c>
      <c r="L370" s="104">
        <v>0.3551725414179</v>
      </c>
      <c r="M370" s="111">
        <v>0.40821113037877699</v>
      </c>
      <c r="N370" s="105">
        <v>0.44617281872779602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1.1772426683903201</v>
      </c>
      <c r="E371" s="104">
        <v>0.90824181963302297</v>
      </c>
      <c r="F371" s="362">
        <v>0.74438535197820399</v>
      </c>
      <c r="G371" s="104">
        <v>0.59689777673831901</v>
      </c>
      <c r="H371" s="111">
        <v>0.45161473668492502</v>
      </c>
      <c r="I371" s="111">
        <v>0.42704304281917299</v>
      </c>
      <c r="J371" s="104">
        <v>0.36440828940446401</v>
      </c>
      <c r="K371" s="104">
        <v>0.33558169148558697</v>
      </c>
      <c r="L371" s="104">
        <v>0.33643063431206599</v>
      </c>
      <c r="M371" s="111">
        <v>0.39550005538504901</v>
      </c>
      <c r="N371" s="105">
        <v>0.42755924811079399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1.1708047495863301</v>
      </c>
      <c r="E372" s="104">
        <v>0.89884232027594002</v>
      </c>
      <c r="F372" s="362">
        <v>0.73142289510885505</v>
      </c>
      <c r="G372" s="104">
        <v>0.57963574874436596</v>
      </c>
      <c r="H372" s="111">
        <v>0.42790329505654401</v>
      </c>
      <c r="I372" s="111">
        <v>0.40616318967887899</v>
      </c>
      <c r="J372" s="104">
        <v>0.335617768421135</v>
      </c>
      <c r="K372" s="104">
        <v>0.306514391591724</v>
      </c>
      <c r="L372" s="104">
        <v>0.30291899472397998</v>
      </c>
      <c r="M372" s="111">
        <v>0.365065367075467</v>
      </c>
      <c r="N372" s="105">
        <v>0.40147236000667602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1.1554323003510001</v>
      </c>
      <c r="E373" s="104">
        <v>0.88365044712353202</v>
      </c>
      <c r="F373" s="362">
        <v>0.70850849200370902</v>
      </c>
      <c r="G373" s="104">
        <v>0.55638124210711304</v>
      </c>
      <c r="H373" s="111">
        <v>0.40255285715663602</v>
      </c>
      <c r="I373" s="111">
        <v>0.37676558899064</v>
      </c>
      <c r="J373" s="104">
        <v>0.30526760970165701</v>
      </c>
      <c r="K373" s="104">
        <v>0.26844242331178197</v>
      </c>
      <c r="L373" s="104">
        <v>0.27720713042980599</v>
      </c>
      <c r="M373" s="111">
        <v>0.346086537508211</v>
      </c>
      <c r="N373" s="105">
        <v>0.38397965318274502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1.1343996839836601</v>
      </c>
      <c r="E374" s="104">
        <v>0.85980395720424496</v>
      </c>
      <c r="F374" s="362">
        <v>0.68589563875278203</v>
      </c>
      <c r="G374" s="104">
        <v>0.52988555692886197</v>
      </c>
      <c r="H374" s="111">
        <v>0.37070705574577401</v>
      </c>
      <c r="I374" s="111">
        <v>0.338158774717917</v>
      </c>
      <c r="J374" s="104">
        <v>0.26715645460611598</v>
      </c>
      <c r="K374" s="104">
        <v>0.226295813438431</v>
      </c>
      <c r="L374" s="104">
        <v>0.24781549799018901</v>
      </c>
      <c r="M374" s="111">
        <v>0.32477656916320802</v>
      </c>
      <c r="N374" s="105">
        <v>0.36068571265516802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1.10759680518612</v>
      </c>
      <c r="E375" s="104">
        <v>0.83254402623200097</v>
      </c>
      <c r="F375" s="362">
        <v>0.65344025794732497</v>
      </c>
      <c r="G375" s="104">
        <v>0.49565101050987098</v>
      </c>
      <c r="H375" s="111">
        <v>0.33327456960056301</v>
      </c>
      <c r="I375" s="111">
        <v>0.29800049580223098</v>
      </c>
      <c r="J375" s="104">
        <v>0.221526607146212</v>
      </c>
      <c r="K375" s="104">
        <v>0.187806938712474</v>
      </c>
      <c r="L375" s="104">
        <v>0.21434181460415</v>
      </c>
      <c r="M375" s="111">
        <v>0.29914784113164999</v>
      </c>
      <c r="N375" s="105">
        <v>0.34122997007110201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1.0765717324383599</v>
      </c>
      <c r="E376" s="104">
        <v>0.79790287309622898</v>
      </c>
      <c r="F376" s="362">
        <v>0.61976688060122898</v>
      </c>
      <c r="G376" s="104">
        <v>0.46092196319238499</v>
      </c>
      <c r="H376" s="111">
        <v>0.29556081694320202</v>
      </c>
      <c r="I376" s="111">
        <v>0.25383117129135202</v>
      </c>
      <c r="J376" s="104">
        <v>0.17436100009136701</v>
      </c>
      <c r="K376" s="104">
        <v>0.141302185559668</v>
      </c>
      <c r="L376" s="104">
        <v>0.190745498842081</v>
      </c>
      <c r="M376" s="111">
        <v>0.28637824354407598</v>
      </c>
      <c r="N376" s="105">
        <v>0.32935165143324202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1.03862245718776</v>
      </c>
      <c r="E377" s="104">
        <v>0.76006747161650801</v>
      </c>
      <c r="F377" s="362">
        <v>0.57714680210882396</v>
      </c>
      <c r="G377" s="104">
        <v>0.41895788797643801</v>
      </c>
      <c r="H377" s="111">
        <v>0.25386295164744599</v>
      </c>
      <c r="I377" s="111">
        <v>0.207877143379299</v>
      </c>
      <c r="J377" s="104">
        <v>0.121506589187815</v>
      </c>
      <c r="K377" s="104">
        <v>0.10050198240677501</v>
      </c>
      <c r="L377" s="104">
        <v>0.182907492532181</v>
      </c>
      <c r="M377" s="111">
        <v>0.28225194777384499</v>
      </c>
      <c r="N377" s="105">
        <v>0.32175188457716503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0.99813102964884004</v>
      </c>
      <c r="E378" s="104">
        <v>0.71798964808453902</v>
      </c>
      <c r="F378" s="362">
        <v>0.53763801461536698</v>
      </c>
      <c r="G378" s="104">
        <v>0.382188767048665</v>
      </c>
      <c r="H378" s="111">
        <v>0.204794570552156</v>
      </c>
      <c r="I378" s="111">
        <v>0.156651745287095</v>
      </c>
      <c r="J378" s="104">
        <v>6.6091602317475004E-2</v>
      </c>
      <c r="K378" s="104">
        <v>8.3628131070692197E-2</v>
      </c>
      <c r="L378" s="104">
        <v>0.18605450079743999</v>
      </c>
      <c r="M378" s="111">
        <v>0.28739347997557102</v>
      </c>
      <c r="N378" s="105">
        <v>0.32230997291603602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0.95010401613275097</v>
      </c>
      <c r="E379" s="104">
        <v>0.674153795445949</v>
      </c>
      <c r="F379" s="362">
        <v>0.49117269274889003</v>
      </c>
      <c r="G379" s="104">
        <v>0.33646809630017999</v>
      </c>
      <c r="H379" s="111">
        <v>0.17064790688002399</v>
      </c>
      <c r="I379" s="111">
        <v>0.11612068666136301</v>
      </c>
      <c r="J379" s="104">
        <v>4.7203527057069102E-2</v>
      </c>
      <c r="K379" s="104">
        <v>0.11581325311742199</v>
      </c>
      <c r="L379" s="104">
        <v>0.22109187656465201</v>
      </c>
      <c r="M379" s="111">
        <v>0.31177785860200602</v>
      </c>
      <c r="N379" s="105">
        <v>0.34811766370835501</v>
      </c>
      <c r="O379"/>
      <c r="P379"/>
      <c r="Q379"/>
      <c r="R379"/>
      <c r="S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0.90011835737556301</v>
      </c>
      <c r="E380" s="107">
        <v>0.62621837402185998</v>
      </c>
      <c r="F380" s="363">
        <v>0.449717478206344</v>
      </c>
      <c r="G380" s="107">
        <v>0.30117139251336</v>
      </c>
      <c r="H380" s="112">
        <v>0.159826981505759</v>
      </c>
      <c r="I380" s="112">
        <v>0.103556935187963</v>
      </c>
      <c r="J380" s="107">
        <v>9.9043850558024102E-2</v>
      </c>
      <c r="K380" s="107">
        <v>0.172605853984833</v>
      </c>
      <c r="L380" s="107">
        <v>0.27165459170733303</v>
      </c>
      <c r="M380" s="112">
        <v>0.35035540818473099</v>
      </c>
      <c r="N380" s="108">
        <v>0.37774224420543001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D26:N26"/>
    <mergeCell ref="D27:N27"/>
    <mergeCell ref="A25:A28"/>
    <mergeCell ref="B25:B28"/>
    <mergeCell ref="C25:C28"/>
    <mergeCell ref="D25:N25"/>
    <mergeCell ref="C2:M2"/>
    <mergeCell ref="C3:M3"/>
    <mergeCell ref="C4:M4"/>
    <mergeCell ref="N2:X2"/>
    <mergeCell ref="N3:X3"/>
    <mergeCell ref="N4:X4"/>
  </mergeCells>
  <conditionalFormatting sqref="D12:L21 D6:L7 O12:W21 O6:W7">
    <cfRule type="cellIs" dxfId="11" priority="15" operator="greaterThan">
      <formula>2.5</formula>
    </cfRule>
  </conditionalFormatting>
  <conditionalFormatting sqref="D8:L11 D22:L23 O22:W23 O8:W11">
    <cfRule type="cellIs" dxfId="10" priority="14" operator="greaterThan">
      <formula>3</formula>
    </cfRule>
  </conditionalFormatting>
  <conditionalFormatting sqref="E349:M380">
    <cfRule type="cellIs" dxfId="9" priority="2" operator="greaterThan">
      <formula>3</formula>
    </cfRule>
  </conditionalFormatting>
  <conditionalFormatting sqref="E93:M188">
    <cfRule type="cellIs" dxfId="8" priority="4" operator="greaterThan">
      <formula>3</formula>
    </cfRule>
  </conditionalFormatting>
  <conditionalFormatting sqref="E189:M348">
    <cfRule type="cellIs" dxfId="7" priority="3" operator="greaterThan">
      <formula>2.5</formula>
    </cfRule>
  </conditionalFormatting>
  <conditionalFormatting sqref="E29:M92">
    <cfRule type="cellIs" dxfId="6" priority="1" operator="greaterThan">
      <formula>2.5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46" t="s">
        <v>8</v>
      </c>
      <c r="B2" s="451" t="s">
        <v>10</v>
      </c>
      <c r="C2" s="409" t="s">
        <v>18</v>
      </c>
      <c r="D2" s="436"/>
      <c r="E2" s="436"/>
      <c r="F2" s="436"/>
      <c r="G2" s="436"/>
      <c r="H2" s="436"/>
      <c r="I2" s="436"/>
      <c r="J2" s="436"/>
      <c r="K2" s="436"/>
      <c r="L2" s="436"/>
      <c r="M2" s="408"/>
      <c r="N2" s="409" t="s">
        <v>28</v>
      </c>
      <c r="O2" s="436"/>
      <c r="P2" s="436"/>
      <c r="Q2" s="436"/>
      <c r="R2" s="436"/>
      <c r="S2" s="436"/>
      <c r="T2" s="436"/>
      <c r="U2" s="436"/>
      <c r="V2" s="436"/>
      <c r="W2" s="436"/>
      <c r="X2" s="408"/>
    </row>
    <row r="3" spans="1:24" x14ac:dyDescent="0.2">
      <c r="A3" s="438"/>
      <c r="B3" s="440"/>
      <c r="C3" s="396" t="s">
        <v>105</v>
      </c>
      <c r="D3" s="397"/>
      <c r="E3" s="397"/>
      <c r="F3" s="397"/>
      <c r="G3" s="397"/>
      <c r="H3" s="397"/>
      <c r="I3" s="397"/>
      <c r="J3" s="397"/>
      <c r="K3" s="397"/>
      <c r="L3" s="397"/>
      <c r="M3" s="398"/>
      <c r="N3" s="396" t="s">
        <v>105</v>
      </c>
      <c r="O3" s="397"/>
      <c r="P3" s="397"/>
      <c r="Q3" s="397"/>
      <c r="R3" s="397"/>
      <c r="S3" s="397"/>
      <c r="T3" s="397"/>
      <c r="U3" s="397"/>
      <c r="V3" s="397"/>
      <c r="W3" s="397"/>
      <c r="X3" s="398"/>
    </row>
    <row r="4" spans="1:24" x14ac:dyDescent="0.2">
      <c r="A4" s="487"/>
      <c r="B4" s="489"/>
      <c r="C4" s="396" t="s">
        <v>84</v>
      </c>
      <c r="D4" s="397"/>
      <c r="E4" s="397"/>
      <c r="F4" s="397"/>
      <c r="G4" s="397"/>
      <c r="H4" s="397"/>
      <c r="I4" s="397"/>
      <c r="J4" s="397"/>
      <c r="K4" s="397"/>
      <c r="L4" s="397"/>
      <c r="M4" s="398"/>
      <c r="N4" s="396" t="s">
        <v>84</v>
      </c>
      <c r="O4" s="397"/>
      <c r="P4" s="397"/>
      <c r="Q4" s="397"/>
      <c r="R4" s="397"/>
      <c r="S4" s="397"/>
      <c r="T4" s="397"/>
      <c r="U4" s="397"/>
      <c r="V4" s="397"/>
      <c r="W4" s="397"/>
      <c r="X4" s="398"/>
    </row>
    <row r="5" spans="1:24" ht="13.5" thickBot="1" x14ac:dyDescent="0.25">
      <c r="A5" s="488"/>
      <c r="B5" s="490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9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9">
        <v>55</v>
      </c>
    </row>
    <row r="6" spans="1:24" x14ac:dyDescent="0.2">
      <c r="A6" s="23" t="s">
        <v>37</v>
      </c>
      <c r="B6" s="24" t="s">
        <v>12</v>
      </c>
      <c r="C6" s="100">
        <f>MEDIAN(D29:D60)</f>
        <v>2.9791224563963548</v>
      </c>
      <c r="D6" s="101">
        <f>MEDIAN(E29:E60)</f>
        <v>3.11849335135904</v>
      </c>
      <c r="E6" s="101">
        <f t="shared" ref="E6:J6" si="0">MEDIAN(F29:F60)</f>
        <v>3.3069623810015498</v>
      </c>
      <c r="F6" s="101">
        <f t="shared" si="0"/>
        <v>3.4519064319438848</v>
      </c>
      <c r="G6" s="101">
        <f t="shared" si="0"/>
        <v>3.5413303129006746</v>
      </c>
      <c r="H6" s="101">
        <f t="shared" si="0"/>
        <v>3.5555852477911252</v>
      </c>
      <c r="I6" s="101">
        <f t="shared" si="0"/>
        <v>3.56375884570607</v>
      </c>
      <c r="J6" s="101">
        <f t="shared" si="0"/>
        <v>3.58711018788471</v>
      </c>
      <c r="K6" s="101">
        <f t="shared" ref="K6:M6" si="1">MEDIAN(L29:L60)</f>
        <v>3.48457864718192</v>
      </c>
      <c r="L6" s="101">
        <f t="shared" si="1"/>
        <v>3.3520752004996153</v>
      </c>
      <c r="M6" s="102">
        <f t="shared" si="1"/>
        <v>3.3083533389195949</v>
      </c>
      <c r="N6" s="100">
        <f>AVERAGE(D29:D60)</f>
        <v>3.0507891497075241</v>
      </c>
      <c r="O6" s="101">
        <f>AVERAGE(E29:E60)</f>
        <v>3.2085884285375927</v>
      </c>
      <c r="P6" s="101">
        <f t="shared" ref="P6:U6" si="2">AVERAGE(F29:F60)</f>
        <v>3.3746908277578256</v>
      </c>
      <c r="Q6" s="101">
        <f t="shared" si="2"/>
        <v>3.498019681900979</v>
      </c>
      <c r="R6" s="101">
        <f t="shared" si="2"/>
        <v>3.5776404612897954</v>
      </c>
      <c r="S6" s="101">
        <f t="shared" si="2"/>
        <v>3.5869416738887909</v>
      </c>
      <c r="T6" s="101">
        <f t="shared" si="2"/>
        <v>3.59169656097863</v>
      </c>
      <c r="U6" s="101">
        <f t="shared" si="2"/>
        <v>3.6160464631620766</v>
      </c>
      <c r="V6" s="101">
        <f>AVERAGE(L29:L60)</f>
        <v>3.5050222437793628</v>
      </c>
      <c r="W6" s="101">
        <f>AVERAGE(M29:M60)</f>
        <v>3.3758659843423318</v>
      </c>
      <c r="X6" s="102">
        <f>AVERAGE(N29:N60)</f>
        <v>3.3276058847962529</v>
      </c>
    </row>
    <row r="7" spans="1:24" x14ac:dyDescent="0.2">
      <c r="A7" s="26" t="s">
        <v>37</v>
      </c>
      <c r="B7" s="27" t="s">
        <v>13</v>
      </c>
      <c r="C7" s="103">
        <f>MEDIAN(D61:D92)</f>
        <v>4.2795851520272095</v>
      </c>
      <c r="D7" s="104">
        <f>MEDIAN(E61:E92)</f>
        <v>4.2025412553983994</v>
      </c>
      <c r="E7" s="104">
        <f t="shared" ref="E7:J7" si="3">MEDIAN(F61:F92)</f>
        <v>4.0984345376050157</v>
      </c>
      <c r="F7" s="104">
        <f t="shared" si="3"/>
        <v>4.0631807682556307</v>
      </c>
      <c r="G7" s="104">
        <f t="shared" si="3"/>
        <v>3.95100323665089</v>
      </c>
      <c r="H7" s="104">
        <f t="shared" si="3"/>
        <v>3.8668199851845149</v>
      </c>
      <c r="I7" s="104">
        <f t="shared" si="3"/>
        <v>3.79741575147745</v>
      </c>
      <c r="J7" s="104">
        <f t="shared" si="3"/>
        <v>3.7056461961101901</v>
      </c>
      <c r="K7" s="104">
        <f t="shared" ref="K7:M7" si="4">MEDIAN(L61:L92)</f>
        <v>3.5151223922895651</v>
      </c>
      <c r="L7" s="104">
        <f t="shared" si="4"/>
        <v>3.3041097049058248</v>
      </c>
      <c r="M7" s="105">
        <f t="shared" si="4"/>
        <v>3.2269946043462649</v>
      </c>
      <c r="N7" s="103">
        <f>AVERAGE(D61:D92)</f>
        <v>4.3561147207141433</v>
      </c>
      <c r="O7" s="104">
        <f>AVERAGE(E61:E92)</f>
        <v>4.2564282634224044</v>
      </c>
      <c r="P7" s="104">
        <f t="shared" ref="P7:U7" si="5">AVERAGE(F61:F92)</f>
        <v>4.1405270289794913</v>
      </c>
      <c r="Q7" s="104">
        <f t="shared" si="5"/>
        <v>4.1021611095529718</v>
      </c>
      <c r="R7" s="104">
        <f t="shared" si="5"/>
        <v>3.9806134173620618</v>
      </c>
      <c r="S7" s="104">
        <f t="shared" si="5"/>
        <v>3.8943688610161953</v>
      </c>
      <c r="T7" s="104">
        <f t="shared" si="5"/>
        <v>3.821763362950874</v>
      </c>
      <c r="U7" s="104">
        <f t="shared" si="5"/>
        <v>3.727159942683397</v>
      </c>
      <c r="V7" s="104">
        <f>AVERAGE(L61:L92)</f>
        <v>3.5306318801796777</v>
      </c>
      <c r="W7" s="104">
        <f>AVERAGE(M61:M92)</f>
        <v>3.3207591763674302</v>
      </c>
      <c r="X7" s="105">
        <f>AVERAGE(N61:N92)</f>
        <v>3.2414243483407015</v>
      </c>
    </row>
    <row r="8" spans="1:24" x14ac:dyDescent="0.2">
      <c r="A8" s="26" t="s">
        <v>36</v>
      </c>
      <c r="B8" s="27" t="s">
        <v>12</v>
      </c>
      <c r="C8" s="103">
        <f>MEDIAN(D93:D124)</f>
        <v>3.0275230632985197</v>
      </c>
      <c r="D8" s="104">
        <f>MEDIAN(E93:E124)</f>
        <v>3.0455423374180848</v>
      </c>
      <c r="E8" s="104">
        <f t="shared" ref="E8:J8" si="6">MEDIAN(F93:F124)</f>
        <v>3.1110874347975352</v>
      </c>
      <c r="F8" s="104">
        <f t="shared" si="6"/>
        <v>3.1564193492390151</v>
      </c>
      <c r="G8" s="104">
        <f t="shared" si="6"/>
        <v>3.2279533171118748</v>
      </c>
      <c r="H8" s="104">
        <f t="shared" si="6"/>
        <v>3.3207022999853049</v>
      </c>
      <c r="I8" s="104">
        <f t="shared" si="6"/>
        <v>3.4342755789827648</v>
      </c>
      <c r="J8" s="104">
        <f t="shared" si="6"/>
        <v>4.0817289758368602</v>
      </c>
      <c r="K8" s="104">
        <f t="shared" ref="K8:M8" si="7">MEDIAN(L93:L124)</f>
        <v>4.4378016686638153</v>
      </c>
      <c r="L8" s="104">
        <f t="shared" si="7"/>
        <v>4.6207046670201448</v>
      </c>
      <c r="M8" s="105">
        <f t="shared" si="7"/>
        <v>4.6196733852545702</v>
      </c>
      <c r="N8" s="103">
        <f>AVERAGE(D93:D124)</f>
        <v>3.0296852537139141</v>
      </c>
      <c r="O8" s="104">
        <f>AVERAGE(E93:E124)</f>
        <v>3.054721348856273</v>
      </c>
      <c r="P8" s="104">
        <f t="shared" ref="P8:U8" si="8">AVERAGE(F93:F124)</f>
        <v>3.128793971930063</v>
      </c>
      <c r="Q8" s="104">
        <f t="shared" si="8"/>
        <v>3.1778992541263644</v>
      </c>
      <c r="R8" s="104">
        <f t="shared" si="8"/>
        <v>3.2210220328543389</v>
      </c>
      <c r="S8" s="104">
        <f t="shared" si="8"/>
        <v>3.300152017833494</v>
      </c>
      <c r="T8" s="104">
        <f t="shared" si="8"/>
        <v>3.2569506558750874</v>
      </c>
      <c r="U8" s="104">
        <f t="shared" si="8"/>
        <v>4.3824228874912148</v>
      </c>
      <c r="V8" s="104">
        <f>AVERAGE(L93:L124)</f>
        <v>4.7325916473542664</v>
      </c>
      <c r="W8" s="104">
        <f>AVERAGE(M93:M124)</f>
        <v>4.8491558747617969</v>
      </c>
      <c r="X8" s="105">
        <f>AVERAGE(N93:N124)</f>
        <v>4.8276566624440003</v>
      </c>
    </row>
    <row r="9" spans="1:24" x14ac:dyDescent="0.2">
      <c r="A9" s="26" t="s">
        <v>36</v>
      </c>
      <c r="B9" s="29" t="s">
        <v>13</v>
      </c>
      <c r="C9" s="103">
        <f>MEDIAN(D125:D156)</f>
        <v>2.8758727816751852</v>
      </c>
      <c r="D9" s="104">
        <f>MEDIAN(E125:E156)</f>
        <v>2.8750446087027948</v>
      </c>
      <c r="E9" s="104">
        <f t="shared" ref="E9:J9" si="9">MEDIAN(F125:F156)</f>
        <v>2.9292056338547052</v>
      </c>
      <c r="F9" s="104">
        <f t="shared" si="9"/>
        <v>2.9723098548813098</v>
      </c>
      <c r="G9" s="104">
        <f t="shared" si="9"/>
        <v>3.0754906626810952</v>
      </c>
      <c r="H9" s="104">
        <f t="shared" si="9"/>
        <v>3.1965345514097199</v>
      </c>
      <c r="I9" s="104">
        <f t="shared" si="9"/>
        <v>3.3499189811302248</v>
      </c>
      <c r="J9" s="104">
        <f t="shared" si="9"/>
        <v>3.9367563773303402</v>
      </c>
      <c r="K9" s="104">
        <f t="shared" ref="K9:M9" si="10">MEDIAN(L125:L156)</f>
        <v>4.2347099867828693</v>
      </c>
      <c r="L9" s="104">
        <f t="shared" si="10"/>
        <v>4.3912876175959443</v>
      </c>
      <c r="M9" s="105">
        <f t="shared" si="10"/>
        <v>4.4139576301423897</v>
      </c>
      <c r="N9" s="103">
        <f>AVERAGE(D125:D156)</f>
        <v>2.8675074321279186</v>
      </c>
      <c r="O9" s="104">
        <f>AVERAGE(E125:E156)</f>
        <v>2.8588105376645707</v>
      </c>
      <c r="P9" s="104">
        <f t="shared" ref="P9:U9" si="11">AVERAGE(F125:F156)</f>
        <v>2.9008658066154389</v>
      </c>
      <c r="Q9" s="104">
        <f t="shared" si="11"/>
        <v>2.9186104107565636</v>
      </c>
      <c r="R9" s="104">
        <f t="shared" si="11"/>
        <v>2.9425762886708329</v>
      </c>
      <c r="S9" s="104">
        <f t="shared" si="11"/>
        <v>3.027357703698065</v>
      </c>
      <c r="T9" s="104">
        <f t="shared" si="11"/>
        <v>3.0303834082988126</v>
      </c>
      <c r="U9" s="104">
        <f t="shared" si="11"/>
        <v>4.2915992895975785</v>
      </c>
      <c r="V9" s="104">
        <f>AVERAGE(L125:L156)</f>
        <v>4.5153632612841204</v>
      </c>
      <c r="W9" s="104">
        <f>AVERAGE(M125:M156)</f>
        <v>4.5920934812393908</v>
      </c>
      <c r="X9" s="105">
        <f>AVERAGE(N125:N156)</f>
        <v>4.5872279722041345</v>
      </c>
    </row>
    <row r="10" spans="1:24" x14ac:dyDescent="0.2">
      <c r="A10" s="26" t="s">
        <v>38</v>
      </c>
      <c r="B10" s="27" t="s">
        <v>12</v>
      </c>
      <c r="C10" s="103">
        <f>MEDIAN(D157:D172)</f>
        <v>3.8930147784501901</v>
      </c>
      <c r="D10" s="104">
        <f>MEDIAN(E157:E172)</f>
        <v>3.7713598495834701</v>
      </c>
      <c r="E10" s="104">
        <f t="shared" ref="E10:J10" si="12">MEDIAN(F157:F172)</f>
        <v>3.6965965551129401</v>
      </c>
      <c r="F10" s="104">
        <f t="shared" si="12"/>
        <v>3.660074373017665</v>
      </c>
      <c r="G10" s="104">
        <f t="shared" si="12"/>
        <v>3.576260358377005</v>
      </c>
      <c r="H10" s="104">
        <f t="shared" si="12"/>
        <v>3.5262369320615199</v>
      </c>
      <c r="I10" s="104">
        <f t="shared" si="12"/>
        <v>3.5115262668149452</v>
      </c>
      <c r="J10" s="104">
        <f t="shared" si="12"/>
        <v>3.4525033530489102</v>
      </c>
      <c r="K10" s="104">
        <f t="shared" ref="K10:M10" si="13">MEDIAN(L157:L172)</f>
        <v>3.35762512322782</v>
      </c>
      <c r="L10" s="104">
        <f t="shared" si="13"/>
        <v>3.2560410295885149</v>
      </c>
      <c r="M10" s="105">
        <f t="shared" si="13"/>
        <v>3.2130868014476248</v>
      </c>
      <c r="N10" s="103">
        <f>AVERAGE(D157:D172)</f>
        <v>3.8498021603842991</v>
      </c>
      <c r="O10" s="104">
        <f>AVERAGE(E157:E172)</f>
        <v>3.743994235389529</v>
      </c>
      <c r="P10" s="104">
        <f t="shared" ref="P10:U10" si="14">AVERAGE(F157:F172)</f>
        <v>3.6792240420171791</v>
      </c>
      <c r="Q10" s="104">
        <f t="shared" si="14"/>
        <v>3.6491832908490749</v>
      </c>
      <c r="R10" s="104">
        <f t="shared" si="14"/>
        <v>3.5742197808108256</v>
      </c>
      <c r="S10" s="104">
        <f t="shared" si="14"/>
        <v>3.5244439711664537</v>
      </c>
      <c r="T10" s="104">
        <f t="shared" si="14"/>
        <v>3.5125145561041533</v>
      </c>
      <c r="U10" s="104">
        <f t="shared" si="14"/>
        <v>3.456739189284995</v>
      </c>
      <c r="V10" s="104">
        <f>AVERAGE(L157:L172)</f>
        <v>3.3682764654579991</v>
      </c>
      <c r="W10" s="104">
        <f>AVERAGE(M157:M172)</f>
        <v>3.2707877954541655</v>
      </c>
      <c r="X10" s="105">
        <f>AVERAGE(N157:N172)</f>
        <v>3.2309461973184113</v>
      </c>
    </row>
    <row r="11" spans="1:24" x14ac:dyDescent="0.2">
      <c r="A11" s="26" t="s">
        <v>38</v>
      </c>
      <c r="B11" s="27" t="s">
        <v>13</v>
      </c>
      <c r="C11" s="103">
        <f>MEDIAN(D173:D188)</f>
        <v>4.14009607538007</v>
      </c>
      <c r="D11" s="104">
        <f>MEDIAN(E173:E188)</f>
        <v>3.968541495391575</v>
      </c>
      <c r="E11" s="104">
        <f t="shared" ref="E11:J11" si="15">MEDIAN(F173:F188)</f>
        <v>3.8657427445313899</v>
      </c>
      <c r="F11" s="104">
        <f t="shared" si="15"/>
        <v>3.8017533234170648</v>
      </c>
      <c r="G11" s="104">
        <f t="shared" si="15"/>
        <v>3.6919117439455551</v>
      </c>
      <c r="H11" s="104">
        <f t="shared" si="15"/>
        <v>3.6297587778463751</v>
      </c>
      <c r="I11" s="104">
        <f t="shared" si="15"/>
        <v>3.5954162469936199</v>
      </c>
      <c r="J11" s="104">
        <f t="shared" si="15"/>
        <v>3.5055724229779801</v>
      </c>
      <c r="K11" s="104">
        <f t="shared" ref="K11:M11" si="16">MEDIAN(L173:L188)</f>
        <v>3.3706841598653901</v>
      </c>
      <c r="L11" s="104">
        <f t="shared" si="16"/>
        <v>3.2112806859864103</v>
      </c>
      <c r="M11" s="105">
        <f t="shared" si="16"/>
        <v>3.144233648908815</v>
      </c>
      <c r="N11" s="103">
        <f>AVERAGE(D173:D188)</f>
        <v>4.1294162855991017</v>
      </c>
      <c r="O11" s="104">
        <f>AVERAGE(E173:E188)</f>
        <v>3.9580842531875047</v>
      </c>
      <c r="P11" s="104">
        <f t="shared" ref="P11:U11" si="17">AVERAGE(F173:F188)</f>
        <v>3.8565967082541355</v>
      </c>
      <c r="Q11" s="104">
        <f t="shared" si="17"/>
        <v>3.7971123892691483</v>
      </c>
      <c r="R11" s="104">
        <f t="shared" si="17"/>
        <v>3.6930268986852681</v>
      </c>
      <c r="S11" s="104">
        <f t="shared" si="17"/>
        <v>3.6310439755489203</v>
      </c>
      <c r="T11" s="104">
        <f t="shared" si="17"/>
        <v>3.5992844542878917</v>
      </c>
      <c r="U11" s="104">
        <f t="shared" si="17"/>
        <v>3.5119590535387117</v>
      </c>
      <c r="V11" s="104">
        <f>AVERAGE(L173:L188)</f>
        <v>3.3821260184380431</v>
      </c>
      <c r="W11" s="104">
        <f>AVERAGE(M173:M188)</f>
        <v>3.2290450209478192</v>
      </c>
      <c r="X11" s="105">
        <f>AVERAGE(N173:N188)</f>
        <v>3.1646004503307275</v>
      </c>
    </row>
    <row r="12" spans="1:24" x14ac:dyDescent="0.2">
      <c r="A12" s="26" t="s">
        <v>39</v>
      </c>
      <c r="B12" s="29" t="s">
        <v>12</v>
      </c>
      <c r="C12" s="103">
        <f>MEDIAN(D189:D204)</f>
        <v>3.5417394073435999</v>
      </c>
      <c r="D12" s="104">
        <f>MEDIAN(E189:E204)</f>
        <v>3.4673534370144901</v>
      </c>
      <c r="E12" s="104">
        <f t="shared" ref="E12:J12" si="18">MEDIAN(F189:F204)</f>
        <v>3.4234545899236002</v>
      </c>
      <c r="F12" s="104">
        <f t="shared" si="18"/>
        <v>3.412007945724695</v>
      </c>
      <c r="G12" s="104">
        <f t="shared" si="18"/>
        <v>3.3404465643096648</v>
      </c>
      <c r="H12" s="104">
        <f t="shared" si="18"/>
        <v>3.299806940571385</v>
      </c>
      <c r="I12" s="104">
        <f t="shared" si="18"/>
        <v>3.2954079423155851</v>
      </c>
      <c r="J12" s="104">
        <f t="shared" si="18"/>
        <v>3.25235859208864</v>
      </c>
      <c r="K12" s="104">
        <f t="shared" ref="K12:M12" si="19">MEDIAN(L189:L204)</f>
        <v>3.1806907644033902</v>
      </c>
      <c r="L12" s="104">
        <f t="shared" si="19"/>
        <v>3.1015006272390302</v>
      </c>
      <c r="M12" s="105">
        <f t="shared" si="19"/>
        <v>3.0683663148334448</v>
      </c>
      <c r="N12" s="103">
        <f>AVERAGE(D189:D204)</f>
        <v>3.462970347633342</v>
      </c>
      <c r="O12" s="104">
        <f>AVERAGE(E189:E204)</f>
        <v>3.4291430098507631</v>
      </c>
      <c r="P12" s="104">
        <f t="shared" ref="P12:U12" si="20">AVERAGE(F189:F204)</f>
        <v>3.4005979883029314</v>
      </c>
      <c r="Q12" s="104">
        <f t="shared" si="20"/>
        <v>3.3981098906751739</v>
      </c>
      <c r="R12" s="104">
        <f t="shared" si="20"/>
        <v>3.347629061098722</v>
      </c>
      <c r="S12" s="104">
        <f t="shared" si="20"/>
        <v>3.3129443435325614</v>
      </c>
      <c r="T12" s="104">
        <f t="shared" si="20"/>
        <v>3.3107429296639328</v>
      </c>
      <c r="U12" s="104">
        <f t="shared" si="20"/>
        <v>3.2742987098435634</v>
      </c>
      <c r="V12" s="104">
        <f>AVERAGE(L189:L204)</f>
        <v>3.2140058877700577</v>
      </c>
      <c r="W12" s="104">
        <f>AVERAGE(M189:M204)</f>
        <v>3.1437801290801688</v>
      </c>
      <c r="X12" s="105">
        <f>AVERAGE(N189:N204)</f>
        <v>3.1134651498353532</v>
      </c>
    </row>
    <row r="13" spans="1:24" x14ac:dyDescent="0.2">
      <c r="A13" s="26" t="s">
        <v>39</v>
      </c>
      <c r="B13" s="27" t="s">
        <v>13</v>
      </c>
      <c r="C13" s="103">
        <f>MEDIAN(D205:D220)</f>
        <v>3.775166002612155</v>
      </c>
      <c r="D13" s="104">
        <f>MEDIAN(E205:E220)</f>
        <v>3.6314275347240148</v>
      </c>
      <c r="E13" s="104">
        <f t="shared" ref="E13:J13" si="21">MEDIAN(F205:F220)</f>
        <v>3.5520617105137049</v>
      </c>
      <c r="F13" s="104">
        <f t="shared" si="21"/>
        <v>3.5175577889201199</v>
      </c>
      <c r="G13" s="104">
        <f t="shared" si="21"/>
        <v>3.42444877742569</v>
      </c>
      <c r="H13" s="104">
        <f t="shared" si="21"/>
        <v>3.3757766091729899</v>
      </c>
      <c r="I13" s="104">
        <f t="shared" si="21"/>
        <v>3.3578172594771649</v>
      </c>
      <c r="J13" s="104">
        <f t="shared" si="21"/>
        <v>3.2983447676593349</v>
      </c>
      <c r="K13" s="104">
        <f t="shared" ref="K13:M13" si="22">MEDIAN(L205:L220)</f>
        <v>3.2021559659010652</v>
      </c>
      <c r="L13" s="104">
        <f t="shared" si="22"/>
        <v>3.0918657531053149</v>
      </c>
      <c r="M13" s="105">
        <f t="shared" si="22"/>
        <v>3.0442025924985301</v>
      </c>
      <c r="N13" s="103">
        <f>AVERAGE(D205:D220)</f>
        <v>3.6698807636267974</v>
      </c>
      <c r="O13" s="104">
        <f>AVERAGE(E205:E220)</f>
        <v>3.5837587386847076</v>
      </c>
      <c r="P13" s="104">
        <f t="shared" ref="P13:U13" si="23">AVERAGE(F205:F220)</f>
        <v>3.524891727154889</v>
      </c>
      <c r="Q13" s="104">
        <f t="shared" si="23"/>
        <v>3.5020615725584663</v>
      </c>
      <c r="R13" s="104">
        <f t="shared" si="23"/>
        <v>3.4295534963845635</v>
      </c>
      <c r="S13" s="104">
        <f t="shared" si="23"/>
        <v>3.3856411660353678</v>
      </c>
      <c r="T13" s="104">
        <f t="shared" si="23"/>
        <v>3.371886764736352</v>
      </c>
      <c r="U13" s="104">
        <f t="shared" si="23"/>
        <v>3.3170871251329954</v>
      </c>
      <c r="V13" s="104">
        <f>AVERAGE(L205:L220)</f>
        <v>3.232051217620314</v>
      </c>
      <c r="W13" s="104">
        <f>AVERAGE(M205:M220)</f>
        <v>3.130060641175862</v>
      </c>
      <c r="X13" s="105">
        <f>AVERAGE(N205:N220)</f>
        <v>3.0860018755650755</v>
      </c>
    </row>
    <row r="14" spans="1:24" x14ac:dyDescent="0.2">
      <c r="A14" s="26" t="s">
        <v>40</v>
      </c>
      <c r="B14" s="27" t="s">
        <v>12</v>
      </c>
      <c r="C14" s="103">
        <f>MEDIAN(D221:D236)</f>
        <v>3.48613891128256</v>
      </c>
      <c r="D14" s="104">
        <f>MEDIAN(E221:E236)</f>
        <v>3.4437182708777652</v>
      </c>
      <c r="E14" s="104">
        <f t="shared" ref="E14:J14" si="24">MEDIAN(F221:F236)</f>
        <v>3.4067265965133</v>
      </c>
      <c r="F14" s="104">
        <f t="shared" si="24"/>
        <v>3.4036832995065351</v>
      </c>
      <c r="G14" s="104">
        <f t="shared" si="24"/>
        <v>3.340904508462315</v>
      </c>
      <c r="H14" s="104">
        <f t="shared" si="24"/>
        <v>3.2962262861401799</v>
      </c>
      <c r="I14" s="104">
        <f t="shared" si="24"/>
        <v>3.2933015729556452</v>
      </c>
      <c r="J14" s="104">
        <f t="shared" si="24"/>
        <v>3.246230638423925</v>
      </c>
      <c r="K14" s="104">
        <f t="shared" ref="K14:M14" si="25">MEDIAN(L221:L236)</f>
        <v>3.1803120638790401</v>
      </c>
      <c r="L14" s="104">
        <f t="shared" si="25"/>
        <v>3.0984284828965203</v>
      </c>
      <c r="M14" s="105">
        <f t="shared" si="25"/>
        <v>3.064183877123885</v>
      </c>
      <c r="N14" s="103">
        <f>AVERAGE(D221:D236)</f>
        <v>3.3588168668890481</v>
      </c>
      <c r="O14" s="104">
        <f>AVERAGE(E221:E236)</f>
        <v>3.3672468830694293</v>
      </c>
      <c r="P14" s="104">
        <f t="shared" ref="P14:U14" si="26">AVERAGE(F221:F236)</f>
        <v>3.3554988056031405</v>
      </c>
      <c r="Q14" s="104">
        <f t="shared" si="26"/>
        <v>3.3696450581069923</v>
      </c>
      <c r="R14" s="104">
        <f t="shared" si="26"/>
        <v>3.3353789118868278</v>
      </c>
      <c r="S14" s="104">
        <f t="shared" si="26"/>
        <v>3.2984154798657679</v>
      </c>
      <c r="T14" s="104">
        <f t="shared" si="26"/>
        <v>3.3025449491795316</v>
      </c>
      <c r="U14" s="104">
        <f t="shared" si="26"/>
        <v>3.2655770870390417</v>
      </c>
      <c r="V14" s="104">
        <f>AVERAGE(L221:L236)</f>
        <v>3.2116400499214039</v>
      </c>
      <c r="W14" s="104">
        <f>AVERAGE(M221:M236)</f>
        <v>3.1383898180951455</v>
      </c>
      <c r="X14" s="105">
        <f>AVERAGE(N221:N236)</f>
        <v>3.1055855658693319</v>
      </c>
    </row>
    <row r="15" spans="1:24" x14ac:dyDescent="0.2">
      <c r="A15" s="26" t="s">
        <v>40</v>
      </c>
      <c r="B15" s="29" t="s">
        <v>13</v>
      </c>
      <c r="C15" s="103">
        <f>MEDIAN(D237:D252)</f>
        <v>3.7156962395889153</v>
      </c>
      <c r="D15" s="104">
        <f>MEDIAN(E237:E252)</f>
        <v>3.5893074580144848</v>
      </c>
      <c r="E15" s="104">
        <f t="shared" ref="E15:J15" si="27">MEDIAN(F237:F252)</f>
        <v>3.51107518114175</v>
      </c>
      <c r="F15" s="104">
        <f t="shared" si="27"/>
        <v>3.482579023374595</v>
      </c>
      <c r="G15" s="104">
        <f t="shared" si="27"/>
        <v>3.398133632590945</v>
      </c>
      <c r="H15" s="104">
        <f t="shared" si="27"/>
        <v>3.3451505614360451</v>
      </c>
      <c r="I15" s="104">
        <f t="shared" si="27"/>
        <v>3.3321638479082751</v>
      </c>
      <c r="J15" s="104">
        <f t="shared" si="27"/>
        <v>3.2721332903544749</v>
      </c>
      <c r="K15" s="104">
        <f t="shared" ref="K15:M15" si="28">MEDIAN(L237:L252)</f>
        <v>3.1911523207664896</v>
      </c>
      <c r="L15" s="104">
        <f t="shared" si="28"/>
        <v>3.09160339091998</v>
      </c>
      <c r="M15" s="105">
        <f t="shared" si="28"/>
        <v>3.0496814388393503</v>
      </c>
      <c r="N15" s="103">
        <f>AVERAGE(D237:D252)</f>
        <v>3.599620805168815</v>
      </c>
      <c r="O15" s="104">
        <f>AVERAGE(E237:E252)</f>
        <v>3.5439992262748263</v>
      </c>
      <c r="P15" s="104">
        <f t="shared" ref="P15:U15" si="29">AVERAGE(F237:F252)</f>
        <v>3.4922869360895148</v>
      </c>
      <c r="Q15" s="104">
        <f t="shared" si="29"/>
        <v>3.4789416852128987</v>
      </c>
      <c r="R15" s="104">
        <f t="shared" si="29"/>
        <v>3.4138863547879055</v>
      </c>
      <c r="S15" s="104">
        <f t="shared" si="29"/>
        <v>3.3659201963836729</v>
      </c>
      <c r="T15" s="104">
        <f t="shared" si="29"/>
        <v>3.3569206002102763</v>
      </c>
      <c r="U15" s="104">
        <f t="shared" si="29"/>
        <v>3.3012000835436286</v>
      </c>
      <c r="V15" s="104">
        <f>AVERAGE(L237:L252)</f>
        <v>3.2261553007117936</v>
      </c>
      <c r="W15" s="104">
        <f>AVERAGE(M237:M252)</f>
        <v>3.1296132206205498</v>
      </c>
      <c r="X15" s="105">
        <f>AVERAGE(N237:N252)</f>
        <v>3.0862315074509468</v>
      </c>
    </row>
    <row r="16" spans="1:24" x14ac:dyDescent="0.2">
      <c r="A16" s="26" t="s">
        <v>41</v>
      </c>
      <c r="B16" s="27" t="s">
        <v>12</v>
      </c>
      <c r="C16" s="103">
        <f>MEDIAN(D253:D268)</f>
        <v>3.4994072904687901</v>
      </c>
      <c r="D16" s="104">
        <f>MEDIAN(E253:E268)</f>
        <v>3.5646762065999251</v>
      </c>
      <c r="E16" s="104">
        <f t="shared" ref="E16:J16" si="30">MEDIAN(F253:F268)</f>
        <v>3.5784254520218099</v>
      </c>
      <c r="F16" s="104">
        <f t="shared" si="30"/>
        <v>3.5868368494264899</v>
      </c>
      <c r="G16" s="104">
        <f t="shared" si="30"/>
        <v>3.57516365521768</v>
      </c>
      <c r="H16" s="104">
        <f t="shared" si="30"/>
        <v>3.551653124846625</v>
      </c>
      <c r="I16" s="104">
        <f t="shared" si="30"/>
        <v>3.5332363746711049</v>
      </c>
      <c r="J16" s="104">
        <f t="shared" si="30"/>
        <v>3.5056782492113299</v>
      </c>
      <c r="K16" s="104">
        <f t="shared" ref="K16:M16" si="31">MEDIAN(L253:L268)</f>
        <v>3.4427264817415502</v>
      </c>
      <c r="L16" s="104">
        <f t="shared" si="31"/>
        <v>3.3642509718565403</v>
      </c>
      <c r="M16" s="105">
        <f t="shared" si="31"/>
        <v>3.338562483907165</v>
      </c>
      <c r="N16" s="103">
        <f>AVERAGE(D253:D268)</f>
        <v>3.3207958972452687</v>
      </c>
      <c r="O16" s="104">
        <f>AVERAGE(E253:E268)</f>
        <v>3.3731345146284193</v>
      </c>
      <c r="P16" s="104">
        <f t="shared" ref="P16:U16" si="32">AVERAGE(F253:F268)</f>
        <v>3.3975114950922292</v>
      </c>
      <c r="Q16" s="104">
        <f t="shared" si="32"/>
        <v>3.4079238889256391</v>
      </c>
      <c r="R16" s="104">
        <f t="shared" si="32"/>
        <v>3.420012056864556</v>
      </c>
      <c r="S16" s="104">
        <f t="shared" si="32"/>
        <v>3.4116424324419721</v>
      </c>
      <c r="T16" s="104">
        <f t="shared" si="32"/>
        <v>3.4035317900822455</v>
      </c>
      <c r="U16" s="104">
        <f t="shared" si="32"/>
        <v>3.3892042944185286</v>
      </c>
      <c r="V16" s="104">
        <f>AVERAGE(L253:L268)</f>
        <v>3.3485777495262146</v>
      </c>
      <c r="W16" s="104">
        <f>AVERAGE(M253:M268)</f>
        <v>3.2870018109153039</v>
      </c>
      <c r="X16" s="105">
        <f>AVERAGE(N253:N268)</f>
        <v>3.2645183817180028</v>
      </c>
    </row>
    <row r="17" spans="1:24" x14ac:dyDescent="0.2">
      <c r="A17" s="26" t="s">
        <v>41</v>
      </c>
      <c r="B17" s="27" t="s">
        <v>13</v>
      </c>
      <c r="C17" s="103">
        <f>MEDIAN(D269:D284)</f>
        <v>3.7695890695917149</v>
      </c>
      <c r="D17" s="104">
        <f>MEDIAN(E269:E284)</f>
        <v>3.7305673692488002</v>
      </c>
      <c r="E17" s="104">
        <f t="shared" ref="E17:J17" si="33">MEDIAN(F269:F284)</f>
        <v>3.6829771937550899</v>
      </c>
      <c r="F17" s="104">
        <f t="shared" si="33"/>
        <v>3.6597305997221703</v>
      </c>
      <c r="G17" s="104">
        <f t="shared" si="33"/>
        <v>3.61510138324812</v>
      </c>
      <c r="H17" s="104">
        <f t="shared" si="33"/>
        <v>3.580038848189405</v>
      </c>
      <c r="I17" s="104">
        <f t="shared" si="33"/>
        <v>3.54934097397933</v>
      </c>
      <c r="J17" s="104">
        <f t="shared" si="33"/>
        <v>3.504637289599815</v>
      </c>
      <c r="K17" s="104">
        <f t="shared" ref="K17:M17" si="34">MEDIAN(L269:L284)</f>
        <v>3.4297190424934749</v>
      </c>
      <c r="L17" s="104">
        <f t="shared" si="34"/>
        <v>3.3427540003074752</v>
      </c>
      <c r="M17" s="105">
        <f t="shared" si="34"/>
        <v>3.3121768030617398</v>
      </c>
      <c r="N17" s="103">
        <f>AVERAGE(D269:D284)</f>
        <v>3.4913842646664666</v>
      </c>
      <c r="O17" s="104">
        <f>AVERAGE(E269:E284)</f>
        <v>3.5182541167308599</v>
      </c>
      <c r="P17" s="104">
        <f t="shared" ref="P17:U17" si="35">AVERAGE(F269:F284)</f>
        <v>3.5095986784976727</v>
      </c>
      <c r="Q17" s="104">
        <f t="shared" si="35"/>
        <v>3.5027963415776755</v>
      </c>
      <c r="R17" s="104">
        <f t="shared" si="35"/>
        <v>3.4912267958028642</v>
      </c>
      <c r="S17" s="104">
        <f t="shared" si="35"/>
        <v>3.4684347485161515</v>
      </c>
      <c r="T17" s="104">
        <f t="shared" si="35"/>
        <v>3.4478847363976919</v>
      </c>
      <c r="U17" s="104">
        <f t="shared" si="35"/>
        <v>3.4161756363075755</v>
      </c>
      <c r="V17" s="104">
        <f>AVERAGE(L269:L284)</f>
        <v>3.3563693197655837</v>
      </c>
      <c r="W17" s="104">
        <f>AVERAGE(M269:M284)</f>
        <v>3.2791778113476999</v>
      </c>
      <c r="X17" s="105">
        <f>AVERAGE(N269:N284)</f>
        <v>3.2507084183086721</v>
      </c>
    </row>
    <row r="18" spans="1:24" x14ac:dyDescent="0.2">
      <c r="A18" s="26" t="s">
        <v>42</v>
      </c>
      <c r="B18" s="27" t="s">
        <v>12</v>
      </c>
      <c r="C18" s="103">
        <f>MEDIAN(D285:D300)</f>
        <v>3.0378106749623353</v>
      </c>
      <c r="D18" s="104">
        <f>MEDIAN(E285:E300)</f>
        <v>3.1376303202825051</v>
      </c>
      <c r="E18" s="104">
        <f t="shared" ref="E18:J18" si="36">MEDIAN(F285:F300)</f>
        <v>3.2281293278617147</v>
      </c>
      <c r="F18" s="104">
        <f t="shared" si="36"/>
        <v>3.437901331036175</v>
      </c>
      <c r="G18" s="104">
        <f t="shared" si="36"/>
        <v>3.5408295238831302</v>
      </c>
      <c r="H18" s="104">
        <f t="shared" si="36"/>
        <v>3.5583971834176253</v>
      </c>
      <c r="I18" s="104">
        <f t="shared" si="36"/>
        <v>3.5707470022948797</v>
      </c>
      <c r="J18" s="104">
        <f t="shared" si="36"/>
        <v>3.6146205465485401</v>
      </c>
      <c r="K18" s="104">
        <f t="shared" ref="K18:M18" si="37">MEDIAN(L285:L300)</f>
        <v>3.591079637990215</v>
      </c>
      <c r="L18" s="104">
        <f t="shared" si="37"/>
        <v>3.5307849545176699</v>
      </c>
      <c r="M18" s="105">
        <f t="shared" si="37"/>
        <v>3.5042589597784302</v>
      </c>
      <c r="N18" s="103">
        <f>AVERAGE(D285:D300)</f>
        <v>2.9867928058232573</v>
      </c>
      <c r="O18" s="104">
        <f>AVERAGE(E285:E300)</f>
        <v>3.0374602553286461</v>
      </c>
      <c r="P18" s="104">
        <f t="shared" ref="P18:U18" si="38">AVERAGE(F285:F300)</f>
        <v>3.0951793276318651</v>
      </c>
      <c r="Q18" s="104">
        <f t="shared" si="38"/>
        <v>3.6252985009760383</v>
      </c>
      <c r="R18" s="104">
        <f t="shared" si="38"/>
        <v>3.7305113762515836</v>
      </c>
      <c r="S18" s="104">
        <f t="shared" si="38"/>
        <v>3.7298459406828575</v>
      </c>
      <c r="T18" s="104">
        <f t="shared" si="38"/>
        <v>3.7506611233028657</v>
      </c>
      <c r="U18" s="104">
        <f t="shared" si="38"/>
        <v>3.76702861499153</v>
      </c>
      <c r="V18" s="104">
        <f>AVERAGE(L285:L300)</f>
        <v>3.7206987673483827</v>
      </c>
      <c r="W18" s="104">
        <f>AVERAGE(M285:M300)</f>
        <v>3.6529462337063943</v>
      </c>
      <c r="X18" s="105">
        <f>AVERAGE(N285:N300)</f>
        <v>3.6257880936931159</v>
      </c>
    </row>
    <row r="19" spans="1:24" x14ac:dyDescent="0.2">
      <c r="A19" s="26" t="s">
        <v>42</v>
      </c>
      <c r="B19" s="27" t="s">
        <v>13</v>
      </c>
      <c r="C19" s="103">
        <f>MEDIAN(D301:D316)</f>
        <v>3.3263462206939653</v>
      </c>
      <c r="D19" s="104">
        <f>MEDIAN(E301:E316)</f>
        <v>3.7596505886665801</v>
      </c>
      <c r="E19" s="104">
        <f t="shared" ref="E19:J19" si="39">MEDIAN(F301:F316)</f>
        <v>3.7726975875668951</v>
      </c>
      <c r="F19" s="104">
        <f t="shared" si="39"/>
        <v>3.8407134171968051</v>
      </c>
      <c r="G19" s="104">
        <f t="shared" si="39"/>
        <v>3.8168791204852099</v>
      </c>
      <c r="H19" s="104">
        <f t="shared" si="39"/>
        <v>3.7797812160830198</v>
      </c>
      <c r="I19" s="104">
        <f t="shared" si="39"/>
        <v>3.7558658138415648</v>
      </c>
      <c r="J19" s="104">
        <f t="shared" si="39"/>
        <v>3.7110155032978049</v>
      </c>
      <c r="K19" s="104">
        <f t="shared" ref="K19:M19" si="40">MEDIAN(L301:L316)</f>
        <v>3.6081765930375802</v>
      </c>
      <c r="L19" s="104">
        <f t="shared" si="40"/>
        <v>3.4830926095376347</v>
      </c>
      <c r="M19" s="105">
        <f t="shared" si="40"/>
        <v>3.4355396402298997</v>
      </c>
      <c r="N19" s="103">
        <f>AVERAGE(D301:D316)</f>
        <v>2.9021919149392827</v>
      </c>
      <c r="O19" s="104">
        <f>AVERAGE(E301:E316)</f>
        <v>4.1175256725367699</v>
      </c>
      <c r="P19" s="104">
        <f t="shared" ref="P19:U19" si="41">AVERAGE(F301:F316)</f>
        <v>4.0461386256041862</v>
      </c>
      <c r="Q19" s="104">
        <f t="shared" si="41"/>
        <v>4.0331373134768507</v>
      </c>
      <c r="R19" s="104">
        <f t="shared" si="41"/>
        <v>3.978900032056123</v>
      </c>
      <c r="S19" s="104">
        <f t="shared" si="41"/>
        <v>3.9228198873432096</v>
      </c>
      <c r="T19" s="104">
        <f t="shared" si="41"/>
        <v>3.8858397987266708</v>
      </c>
      <c r="U19" s="104">
        <f t="shared" si="41"/>
        <v>3.8239380649140999</v>
      </c>
      <c r="V19" s="104">
        <f>AVERAGE(L301:L316)</f>
        <v>3.7106215692416988</v>
      </c>
      <c r="W19" s="104">
        <f>AVERAGE(M301:M316)</f>
        <v>3.5818150914348394</v>
      </c>
      <c r="X19" s="105">
        <f>AVERAGE(N301:N316)</f>
        <v>3.533262854395768</v>
      </c>
    </row>
    <row r="20" spans="1:24" x14ac:dyDescent="0.2">
      <c r="A20" s="26" t="s">
        <v>43</v>
      </c>
      <c r="B20" s="27" t="s">
        <v>12</v>
      </c>
      <c r="C20" s="103">
        <f>MEDIAN(D317:D332)</f>
        <v>2.9122250381549399</v>
      </c>
      <c r="D20" s="104">
        <f>MEDIAN(E317:E332)</f>
        <v>2.939038319387925</v>
      </c>
      <c r="E20" s="104">
        <f t="shared" ref="E20:J20" si="42">MEDIAN(F317:F332)</f>
        <v>2.9982914840775701</v>
      </c>
      <c r="F20" s="104">
        <f t="shared" si="42"/>
        <v>3.0407874538429347</v>
      </c>
      <c r="G20" s="104">
        <f t="shared" si="42"/>
        <v>3.1309756143505849</v>
      </c>
      <c r="H20" s="104">
        <f t="shared" si="42"/>
        <v>3.1892563586812752</v>
      </c>
      <c r="I20" s="104">
        <f t="shared" si="42"/>
        <v>3.2517226706377702</v>
      </c>
      <c r="J20" s="104">
        <f t="shared" si="42"/>
        <v>3.3993282333211798</v>
      </c>
      <c r="K20" s="104">
        <f t="shared" ref="K20:M20" si="43">MEDIAN(L317:L332)</f>
        <v>3.5255725944839602</v>
      </c>
      <c r="L20" s="104">
        <f t="shared" si="43"/>
        <v>3.683386991537835</v>
      </c>
      <c r="M20" s="105">
        <f t="shared" si="43"/>
        <v>3.7330208585866949</v>
      </c>
      <c r="N20" s="103">
        <f>AVERAGE(D317:D332)</f>
        <v>2.8594470976065893</v>
      </c>
      <c r="O20" s="104">
        <f>AVERAGE(E317:E332)</f>
        <v>2.8754618345674845</v>
      </c>
      <c r="P20" s="104">
        <f t="shared" ref="P20:U20" si="44">AVERAGE(F317:F332)</f>
        <v>2.9294164762100321</v>
      </c>
      <c r="Q20" s="104">
        <f t="shared" si="44"/>
        <v>2.9671315051320377</v>
      </c>
      <c r="R20" s="104">
        <f t="shared" si="44"/>
        <v>3.0524045927117411</v>
      </c>
      <c r="S20" s="104">
        <f t="shared" si="44"/>
        <v>3.1198220128329965</v>
      </c>
      <c r="T20" s="104">
        <f t="shared" si="44"/>
        <v>3.1803741969039532</v>
      </c>
      <c r="U20" s="104">
        <f t="shared" si="44"/>
        <v>3.3398647107481221</v>
      </c>
      <c r="V20" s="104">
        <f>AVERAGE(L317:L332)</f>
        <v>3.7892927962704466</v>
      </c>
      <c r="W20" s="104">
        <f>AVERAGE(M317:M332)</f>
        <v>3.8511417553734351</v>
      </c>
      <c r="X20" s="105">
        <f>AVERAGE(N317:N332)</f>
        <v>3.8717351358686507</v>
      </c>
    </row>
    <row r="21" spans="1:24" x14ac:dyDescent="0.2">
      <c r="A21" s="26" t="s">
        <v>43</v>
      </c>
      <c r="B21" s="27" t="s">
        <v>13</v>
      </c>
      <c r="C21" s="103">
        <f>MEDIAN(D333:D348)</f>
        <v>3.1419327435680451</v>
      </c>
      <c r="D21" s="104">
        <f>MEDIAN(E333:E348)</f>
        <v>3.2789056741310798</v>
      </c>
      <c r="E21" s="104">
        <f t="shared" ref="E21:J21" si="45">MEDIAN(F333:F348)</f>
        <v>3.40495420550885</v>
      </c>
      <c r="F21" s="104">
        <f t="shared" si="45"/>
        <v>3.4848990897539101</v>
      </c>
      <c r="G21" s="104">
        <f t="shared" si="45"/>
        <v>3.6339922701679397</v>
      </c>
      <c r="H21" s="104">
        <f t="shared" si="45"/>
        <v>3.6408148954675097</v>
      </c>
      <c r="I21" s="104">
        <f t="shared" si="45"/>
        <v>3.6743600871630253</v>
      </c>
      <c r="J21" s="104">
        <f t="shared" si="45"/>
        <v>3.7162490349033952</v>
      </c>
      <c r="K21" s="104">
        <f t="shared" ref="K21:M21" si="46">MEDIAN(L333:L348)</f>
        <v>3.6353029329266899</v>
      </c>
      <c r="L21" s="104">
        <f t="shared" si="46"/>
        <v>3.5295366447280951</v>
      </c>
      <c r="M21" s="105">
        <f t="shared" si="46"/>
        <v>3.4696846325342348</v>
      </c>
      <c r="N21" s="103">
        <f>AVERAGE(D333:D348)</f>
        <v>3.0947870888899156</v>
      </c>
      <c r="O21" s="104">
        <f>AVERAGE(E333:E348)</f>
        <v>3.2304970735671299</v>
      </c>
      <c r="P21" s="104">
        <f t="shared" ref="P21:U21" si="47">AVERAGE(F333:F348)</f>
        <v>3.3824070646044611</v>
      </c>
      <c r="Q21" s="104">
        <f t="shared" si="47"/>
        <v>3.4968831837027627</v>
      </c>
      <c r="R21" s="104">
        <f t="shared" si="47"/>
        <v>3.7380990952746145</v>
      </c>
      <c r="S21" s="104">
        <f t="shared" si="47"/>
        <v>3.7414584237634401</v>
      </c>
      <c r="T21" s="104">
        <f t="shared" si="47"/>
        <v>3.7701785571629158</v>
      </c>
      <c r="U21" s="104">
        <f t="shared" si="47"/>
        <v>3.8024867708871177</v>
      </c>
      <c r="V21" s="104">
        <f>AVERAGE(L333:L348)</f>
        <v>3.7082110945485511</v>
      </c>
      <c r="W21" s="104">
        <f>AVERAGE(M333:M348)</f>
        <v>3.591013016088211</v>
      </c>
      <c r="X21" s="105">
        <f>AVERAGE(N333:N348)</f>
        <v>3.5458223225915502</v>
      </c>
    </row>
    <row r="22" spans="1:24" x14ac:dyDescent="0.2">
      <c r="A22" s="26" t="s">
        <v>44</v>
      </c>
      <c r="B22" s="27" t="s">
        <v>12</v>
      </c>
      <c r="C22" s="103">
        <f>MEDIAN(D349:D364)</f>
        <v>3.0227213239964801</v>
      </c>
      <c r="D22" s="104">
        <f>MEDIAN(E349:E364)</f>
        <v>3.0353467367809053</v>
      </c>
      <c r="E22" s="104">
        <f t="shared" ref="E22:J22" si="48">MEDIAN(F349:F364)</f>
        <v>3.1013471157434198</v>
      </c>
      <c r="F22" s="104">
        <f t="shared" si="48"/>
        <v>3.141213627568785</v>
      </c>
      <c r="G22" s="104">
        <f t="shared" si="48"/>
        <v>3.2096049609248851</v>
      </c>
      <c r="H22" s="104">
        <f t="shared" si="48"/>
        <v>3.304534843311445</v>
      </c>
      <c r="I22" s="104">
        <f t="shared" si="48"/>
        <v>3.4137970813290348</v>
      </c>
      <c r="J22" s="104">
        <f t="shared" si="48"/>
        <v>4.0181015888711453</v>
      </c>
      <c r="K22" s="104">
        <f t="shared" ref="K22:M22" si="49">MEDIAN(L349:L364)</f>
        <v>4.4113429707413703</v>
      </c>
      <c r="L22" s="104">
        <f t="shared" si="49"/>
        <v>4.5987481628586195</v>
      </c>
      <c r="M22" s="105">
        <f t="shared" si="49"/>
        <v>4.6018676259994047</v>
      </c>
      <c r="N22" s="103">
        <f>AVERAGE(D349:D364)</f>
        <v>3.0161574440282233</v>
      </c>
      <c r="O22" s="104">
        <f>AVERAGE(E349:E364)</f>
        <v>3.0381935951780052</v>
      </c>
      <c r="P22" s="104">
        <f t="shared" ref="P22:U22" si="50">AVERAGE(F349:F364)</f>
        <v>3.1110109355562061</v>
      </c>
      <c r="Q22" s="104">
        <f t="shared" si="50"/>
        <v>3.1571867480448081</v>
      </c>
      <c r="R22" s="104">
        <f t="shared" si="50"/>
        <v>3.2160535346844288</v>
      </c>
      <c r="S22" s="104">
        <f t="shared" si="50"/>
        <v>3.3084748891808271</v>
      </c>
      <c r="T22" s="104">
        <f t="shared" si="50"/>
        <v>3.2937794893445682</v>
      </c>
      <c r="U22" s="104">
        <f t="shared" si="50"/>
        <v>4.3020776944414454</v>
      </c>
      <c r="V22" s="104">
        <f>AVERAGE(L349:L364)</f>
        <v>4.6739091503492638</v>
      </c>
      <c r="W22" s="104">
        <f>AVERAGE(M349:M364)</f>
        <v>4.8090057153548615</v>
      </c>
      <c r="X22" s="105">
        <f>AVERAGE(N349:N364)</f>
        <v>4.7909993071757242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2.8735038049436552</v>
      </c>
      <c r="D23" s="107">
        <f>MEDIAN(E365:E380)</f>
        <v>2.8754183462660299</v>
      </c>
      <c r="E23" s="107">
        <f t="shared" ref="E23:J23" si="51">MEDIAN(F365:F380)</f>
        <v>2.9236841181672153</v>
      </c>
      <c r="F23" s="107">
        <f t="shared" si="51"/>
        <v>2.9660256092054551</v>
      </c>
      <c r="G23" s="107">
        <f t="shared" si="51"/>
        <v>3.0716626336016297</v>
      </c>
      <c r="H23" s="107">
        <f t="shared" si="51"/>
        <v>3.1911483640315952</v>
      </c>
      <c r="I23" s="107">
        <f t="shared" si="51"/>
        <v>3.3322397164679902</v>
      </c>
      <c r="J23" s="107">
        <f t="shared" si="51"/>
        <v>3.8856384482314903</v>
      </c>
      <c r="K23" s="107">
        <f t="shared" ref="K23:M23" si="52">MEDIAN(L365:L380)</f>
        <v>4.1966236290843497</v>
      </c>
      <c r="L23" s="107">
        <f t="shared" si="52"/>
        <v>4.3659265580770494</v>
      </c>
      <c r="M23" s="108">
        <f t="shared" si="52"/>
        <v>4.393763621025685</v>
      </c>
      <c r="N23" s="106">
        <f>AVERAGE(D365:D380)</f>
        <v>2.8639131900175139</v>
      </c>
      <c r="O23" s="107">
        <f>AVERAGE(E365:E380)</f>
        <v>2.8570527995600745</v>
      </c>
      <c r="P23" s="107">
        <f t="shared" ref="P23:U23" si="53">AVERAGE(F365:F380)</f>
        <v>2.8973485702743473</v>
      </c>
      <c r="Q23" s="107">
        <f t="shared" si="53"/>
        <v>2.9199519478724185</v>
      </c>
      <c r="R23" s="107">
        <f t="shared" si="53"/>
        <v>2.9611170819929482</v>
      </c>
      <c r="S23" s="107">
        <f t="shared" si="53"/>
        <v>3.0555639077632937</v>
      </c>
      <c r="T23" s="107">
        <f t="shared" si="53"/>
        <v>3.0701806762046648</v>
      </c>
      <c r="U23" s="107">
        <f t="shared" si="53"/>
        <v>4.2081341679721458</v>
      </c>
      <c r="V23" s="107">
        <f>AVERAGE(L365:L380)</f>
        <v>4.4561920728978057</v>
      </c>
      <c r="W23" s="107">
        <f>AVERAGE(M365:M380)</f>
        <v>4.5478637546499732</v>
      </c>
      <c r="X23" s="108">
        <f>AVERAGE(N365:N380)</f>
        <v>4.5474657727958592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46" t="s">
        <v>8</v>
      </c>
      <c r="B25" s="491" t="s">
        <v>10</v>
      </c>
      <c r="C25" s="451" t="s">
        <v>11</v>
      </c>
      <c r="D25" s="382" t="s">
        <v>19</v>
      </c>
      <c r="E25" s="494"/>
      <c r="F25" s="494"/>
      <c r="G25" s="385"/>
      <c r="H25" s="385"/>
      <c r="I25" s="385"/>
      <c r="J25" s="385"/>
      <c r="K25" s="385"/>
      <c r="L25" s="385"/>
      <c r="M25" s="385"/>
      <c r="N25" s="391"/>
      <c r="O25" s="13"/>
      <c r="P25" s="13" t="s">
        <v>29</v>
      </c>
      <c r="Q25" s="13"/>
      <c r="R25"/>
      <c r="S25"/>
      <c r="T25"/>
      <c r="U25"/>
    </row>
    <row r="26" spans="1:24" x14ac:dyDescent="0.2">
      <c r="A26" s="438"/>
      <c r="B26" s="431"/>
      <c r="C26" s="440"/>
      <c r="D26" s="396" t="s">
        <v>105</v>
      </c>
      <c r="E26" s="399"/>
      <c r="F26" s="399"/>
      <c r="G26" s="401"/>
      <c r="H26" s="401"/>
      <c r="I26" s="401"/>
      <c r="J26" s="401"/>
      <c r="K26" s="401"/>
      <c r="L26" s="401"/>
      <c r="M26" s="401"/>
      <c r="N26" s="428"/>
      <c r="O26" s="13"/>
      <c r="P26" s="13" t="s">
        <v>103</v>
      </c>
      <c r="Q26" s="13"/>
      <c r="R26"/>
      <c r="S26"/>
      <c r="T26"/>
      <c r="U26"/>
    </row>
    <row r="27" spans="1:24" x14ac:dyDescent="0.2">
      <c r="A27" s="487"/>
      <c r="B27" s="492"/>
      <c r="C27" s="489"/>
      <c r="D27" s="396" t="s">
        <v>84</v>
      </c>
      <c r="E27" s="399"/>
      <c r="F27" s="399"/>
      <c r="G27" s="401"/>
      <c r="H27" s="401"/>
      <c r="I27" s="401"/>
      <c r="J27" s="401"/>
      <c r="K27" s="401"/>
      <c r="L27" s="401"/>
      <c r="M27" s="401"/>
      <c r="N27" s="428"/>
      <c r="O27" s="13"/>
      <c r="P27" s="13" t="s">
        <v>185</v>
      </c>
      <c r="Q27" s="13"/>
      <c r="R27"/>
      <c r="S27"/>
      <c r="T27"/>
      <c r="U27"/>
    </row>
    <row r="28" spans="1:24" ht="13.5" thickBot="1" x14ac:dyDescent="0.25">
      <c r="A28" s="488"/>
      <c r="B28" s="493"/>
      <c r="C28" s="490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9">
        <v>55</v>
      </c>
      <c r="O28" s="13"/>
      <c r="P28" s="13" t="s">
        <v>101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3.6070157126807398</v>
      </c>
      <c r="E29" s="101">
        <v>3.7252804827444201</v>
      </c>
      <c r="F29" s="361">
        <v>3.8005223840404598</v>
      </c>
      <c r="G29" s="101">
        <v>3.8686001949364002</v>
      </c>
      <c r="H29" s="109">
        <v>3.8733140301443498</v>
      </c>
      <c r="I29" s="109">
        <v>3.8364546070007601</v>
      </c>
      <c r="J29" s="101">
        <v>3.8315116270307001</v>
      </c>
      <c r="K29" s="101">
        <v>3.81935729864882</v>
      </c>
      <c r="L29" s="101">
        <v>3.7124731842356602</v>
      </c>
      <c r="M29" s="109">
        <v>3.59532429654536</v>
      </c>
      <c r="N29" s="102">
        <v>3.54062720797705</v>
      </c>
      <c r="O29" s="13"/>
      <c r="P29" s="13" t="s">
        <v>106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3.5499094658081298</v>
      </c>
      <c r="E30" s="104">
        <v>3.6701892690108799</v>
      </c>
      <c r="F30" s="362">
        <v>3.75386098346348</v>
      </c>
      <c r="G30" s="104">
        <v>3.82041748353641</v>
      </c>
      <c r="H30" s="110">
        <v>3.8334164524416101</v>
      </c>
      <c r="I30" s="110">
        <v>3.7954934339414002</v>
      </c>
      <c r="J30" s="104">
        <v>3.78986825725103</v>
      </c>
      <c r="K30" s="104">
        <v>3.78022311958365</v>
      </c>
      <c r="L30" s="104">
        <v>3.668800701336</v>
      </c>
      <c r="M30" s="110">
        <v>3.5544460364271799</v>
      </c>
      <c r="N30" s="105">
        <v>3.4930961315350699</v>
      </c>
      <c r="O30" s="13"/>
      <c r="P30" s="13" t="s">
        <v>187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3.49261881912782</v>
      </c>
      <c r="E31" s="104">
        <v>3.6183651273887198</v>
      </c>
      <c r="F31" s="362">
        <v>3.70711745085221</v>
      </c>
      <c r="G31" s="104">
        <v>3.7707237775645699</v>
      </c>
      <c r="H31" s="111">
        <v>3.7885637195259201</v>
      </c>
      <c r="I31" s="111">
        <v>3.7557572680797602</v>
      </c>
      <c r="J31" s="104">
        <v>3.7517398632887602</v>
      </c>
      <c r="K31" s="104">
        <v>3.7415521953311499</v>
      </c>
      <c r="L31" s="104">
        <v>3.6345838674503499</v>
      </c>
      <c r="M31" s="111">
        <v>3.5153059976682002</v>
      </c>
      <c r="N31" s="105">
        <v>3.45924380153946</v>
      </c>
      <c r="O31" s="13"/>
      <c r="P31" s="13" t="s">
        <v>98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3.4434769929570601</v>
      </c>
      <c r="E32" s="104">
        <v>3.56747816789033</v>
      </c>
      <c r="F32" s="362">
        <v>3.6635473762389501</v>
      </c>
      <c r="G32" s="104">
        <v>3.73143296439823</v>
      </c>
      <c r="H32" s="111">
        <v>3.7506450423273301</v>
      </c>
      <c r="I32" s="111">
        <v>3.7201799041412098</v>
      </c>
      <c r="J32" s="104">
        <v>3.7163287042864499</v>
      </c>
      <c r="K32" s="104">
        <v>3.7099579146487098</v>
      </c>
      <c r="L32" s="104">
        <v>3.6038747919930501</v>
      </c>
      <c r="M32" s="111">
        <v>3.48605925462694</v>
      </c>
      <c r="N32" s="105">
        <v>3.4301399919450901</v>
      </c>
      <c r="O32"/>
      <c r="P32"/>
      <c r="Q32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3.3947841502205498</v>
      </c>
      <c r="E33" s="104">
        <v>3.5209056771129998</v>
      </c>
      <c r="F33" s="362">
        <v>3.6223143924171302</v>
      </c>
      <c r="G33" s="104">
        <v>3.69286168222611</v>
      </c>
      <c r="H33" s="111">
        <v>3.7140513163263802</v>
      </c>
      <c r="I33" s="111">
        <v>3.6877330172123801</v>
      </c>
      <c r="J33" s="104">
        <v>3.6846998134989501</v>
      </c>
      <c r="K33" s="104">
        <v>3.6821275584094</v>
      </c>
      <c r="L33" s="104">
        <v>3.5774968485803602</v>
      </c>
      <c r="M33" s="111">
        <v>3.4569326738583999</v>
      </c>
      <c r="N33" s="105">
        <v>3.3941778471561701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3.3453774076787499</v>
      </c>
      <c r="E34" s="104">
        <v>3.4745602118041501</v>
      </c>
      <c r="F34" s="362">
        <v>3.5800947847529301</v>
      </c>
      <c r="G34" s="104">
        <v>3.6523470675899099</v>
      </c>
      <c r="H34" s="111">
        <v>3.6771983018916798</v>
      </c>
      <c r="I34" s="111">
        <v>3.65864209397215</v>
      </c>
      <c r="J34" s="104">
        <v>3.6544148259973799</v>
      </c>
      <c r="K34" s="104">
        <v>3.65359117863572</v>
      </c>
      <c r="L34" s="104">
        <v>3.5518728831100699</v>
      </c>
      <c r="M34" s="111">
        <v>3.4294701417111102</v>
      </c>
      <c r="N34" s="105">
        <v>3.37050190197666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3.3000232601905402</v>
      </c>
      <c r="E35" s="104">
        <v>3.4316833709390799</v>
      </c>
      <c r="F35" s="362">
        <v>3.5416106093630302</v>
      </c>
      <c r="G35" s="104">
        <v>3.6154716953294401</v>
      </c>
      <c r="H35" s="111">
        <v>3.6413565562271399</v>
      </c>
      <c r="I35" s="111">
        <v>3.6281330675906101</v>
      </c>
      <c r="J35" s="104">
        <v>3.6245328943931399</v>
      </c>
      <c r="K35" s="104">
        <v>3.6269430838863501</v>
      </c>
      <c r="L35" s="104">
        <v>3.5278190360043502</v>
      </c>
      <c r="M35" s="111">
        <v>3.4059261993632299</v>
      </c>
      <c r="N35" s="105">
        <v>3.3496892335420601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3.2649472720436998</v>
      </c>
      <c r="E36" s="104">
        <v>3.3901071314496098</v>
      </c>
      <c r="F36" s="362">
        <v>3.5076924706369299</v>
      </c>
      <c r="G36" s="104">
        <v>3.5758461678826099</v>
      </c>
      <c r="H36" s="111">
        <v>3.6135456518565401</v>
      </c>
      <c r="I36" s="111">
        <v>3.60290859589107</v>
      </c>
      <c r="J36" s="104">
        <v>3.6008558774068899</v>
      </c>
      <c r="K36" s="104">
        <v>3.60702322738332</v>
      </c>
      <c r="L36" s="104">
        <v>3.5061468088651502</v>
      </c>
      <c r="M36" s="111">
        <v>3.3864237939237101</v>
      </c>
      <c r="N36" s="105">
        <v>3.3324413553546099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3.2202235007611901</v>
      </c>
      <c r="E37" s="104">
        <v>3.3509947286771098</v>
      </c>
      <c r="F37" s="362">
        <v>3.4725501462670301</v>
      </c>
      <c r="G37" s="104">
        <v>3.55014369337799</v>
      </c>
      <c r="H37" s="111">
        <v>3.58109194618052</v>
      </c>
      <c r="I37" s="111">
        <v>3.5782422741153899</v>
      </c>
      <c r="J37" s="104">
        <v>3.5744178305913401</v>
      </c>
      <c r="K37" s="104">
        <v>3.58320932669369</v>
      </c>
      <c r="L37" s="104">
        <v>3.4899468931036002</v>
      </c>
      <c r="M37" s="111">
        <v>3.3661454247275402</v>
      </c>
      <c r="N37" s="105">
        <v>3.3183726839108401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3.1861830768869299</v>
      </c>
      <c r="E38" s="104">
        <v>3.31672340189226</v>
      </c>
      <c r="F38" s="362">
        <v>3.4379171518582101</v>
      </c>
      <c r="G38" s="104">
        <v>3.5166279959341602</v>
      </c>
      <c r="H38" s="111">
        <v>3.5545664250557998</v>
      </c>
      <c r="I38" s="111">
        <v>3.5529858589141199</v>
      </c>
      <c r="J38" s="104">
        <v>3.55375411858512</v>
      </c>
      <c r="K38" s="104">
        <v>3.5642542489962601</v>
      </c>
      <c r="L38" s="104">
        <v>3.4704174659621398</v>
      </c>
      <c r="M38" s="111">
        <v>3.35206811512835</v>
      </c>
      <c r="N38" s="105">
        <v>3.3008831709266202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3.1460042902598802</v>
      </c>
      <c r="E39" s="104">
        <v>3.2789599007732799</v>
      </c>
      <c r="F39" s="362">
        <v>3.4071432662643999</v>
      </c>
      <c r="G39" s="104">
        <v>3.4863538543743302</v>
      </c>
      <c r="H39" s="111">
        <v>3.5280942007455498</v>
      </c>
      <c r="I39" s="111">
        <v>3.53295941859276</v>
      </c>
      <c r="J39" s="104">
        <v>3.5318282528921099</v>
      </c>
      <c r="K39" s="104">
        <v>3.5487955289235802</v>
      </c>
      <c r="L39" s="104">
        <v>3.4526823449503299</v>
      </c>
      <c r="M39" s="111">
        <v>3.3351107121974302</v>
      </c>
      <c r="N39" s="105">
        <v>3.2806108995418302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3.1145337281040102</v>
      </c>
      <c r="E40" s="104">
        <v>3.2459217966868401</v>
      </c>
      <c r="F40" s="362">
        <v>3.38040320762651</v>
      </c>
      <c r="G40" s="104">
        <v>3.4608076959364298</v>
      </c>
      <c r="H40" s="111">
        <v>3.5086741598964402</v>
      </c>
      <c r="I40" s="111">
        <v>3.5154297283295102</v>
      </c>
      <c r="J40" s="104">
        <v>3.5178975877777101</v>
      </c>
      <c r="K40" s="104">
        <v>3.53443757135582</v>
      </c>
      <c r="L40" s="104">
        <v>3.4380162635709999</v>
      </c>
      <c r="M40" s="111">
        <v>3.3263688177486799</v>
      </c>
      <c r="N40" s="105">
        <v>3.2839830639365699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3.0855225751237101</v>
      </c>
      <c r="E41" s="104">
        <v>3.21431446083723</v>
      </c>
      <c r="F41" s="362">
        <v>3.3538914207821899</v>
      </c>
      <c r="G41" s="104">
        <v>3.4413160618792999</v>
      </c>
      <c r="H41" s="111">
        <v>3.4894880122818601</v>
      </c>
      <c r="I41" s="111">
        <v>3.50094454354325</v>
      </c>
      <c r="J41" s="104">
        <v>3.50044425282523</v>
      </c>
      <c r="K41" s="104">
        <v>3.52487407913938</v>
      </c>
      <c r="L41" s="104">
        <v>3.4283092969758102</v>
      </c>
      <c r="M41" s="111">
        <v>3.3135737924033202</v>
      </c>
      <c r="N41" s="105">
        <v>3.2674426593104302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3.04985929702922</v>
      </c>
      <c r="E42" s="104">
        <v>3.1845794041859099</v>
      </c>
      <c r="F42" s="362">
        <v>3.32418149793526</v>
      </c>
      <c r="G42" s="104">
        <v>3.4119379092092199</v>
      </c>
      <c r="H42" s="111">
        <v>3.4658869297092201</v>
      </c>
      <c r="I42" s="111">
        <v>3.4847836964943202</v>
      </c>
      <c r="J42" s="104">
        <v>3.4882242478782599</v>
      </c>
      <c r="K42" s="104">
        <v>3.5138392189798</v>
      </c>
      <c r="L42" s="104">
        <v>3.4163801819589299</v>
      </c>
      <c r="M42" s="111">
        <v>3.3030958411946698</v>
      </c>
      <c r="N42" s="105">
        <v>3.25497549855679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3.0259915187760602</v>
      </c>
      <c r="E43" s="104">
        <v>3.15598889234492</v>
      </c>
      <c r="F43" s="362">
        <v>3.3036450452896902</v>
      </c>
      <c r="G43" s="104">
        <v>3.3887841857516099</v>
      </c>
      <c r="H43" s="111">
        <v>3.4477597883773399</v>
      </c>
      <c r="I43" s="111">
        <v>3.4738579105638099</v>
      </c>
      <c r="J43" s="104">
        <v>3.47632167286323</v>
      </c>
      <c r="K43" s="104">
        <v>3.5028879280345202</v>
      </c>
      <c r="L43" s="104">
        <v>3.4118591578814801</v>
      </c>
      <c r="M43" s="111">
        <v>3.29422541052796</v>
      </c>
      <c r="N43" s="105">
        <v>3.2494448909059801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2.9929962748763899</v>
      </c>
      <c r="E44" s="104">
        <v>3.1305679672185001</v>
      </c>
      <c r="F44" s="362">
        <v>3.28026916060672</v>
      </c>
      <c r="G44" s="104">
        <v>3.3773929815521999</v>
      </c>
      <c r="H44" s="111">
        <v>3.4423508818126098</v>
      </c>
      <c r="I44" s="111">
        <v>3.4616874103840498</v>
      </c>
      <c r="J44" s="104">
        <v>3.46836624136977</v>
      </c>
      <c r="K44" s="104">
        <v>3.4993002248291201</v>
      </c>
      <c r="L44" s="104">
        <v>3.4043002179014099</v>
      </c>
      <c r="M44" s="111">
        <v>3.2938444939265099</v>
      </c>
      <c r="N44" s="105">
        <v>3.2498803298540202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2.9652486379163201</v>
      </c>
      <c r="E45" s="104">
        <v>3.10641873549958</v>
      </c>
      <c r="F45" s="362">
        <v>3.25938584250328</v>
      </c>
      <c r="G45" s="104">
        <v>3.3641481720711699</v>
      </c>
      <c r="H45" s="111">
        <v>3.43474248665538</v>
      </c>
      <c r="I45" s="111">
        <v>3.4586106562421302</v>
      </c>
      <c r="J45" s="104">
        <v>3.46496522551654</v>
      </c>
      <c r="K45" s="104">
        <v>3.4970892832217699</v>
      </c>
      <c r="L45" s="104">
        <v>3.4035968999660899</v>
      </c>
      <c r="M45" s="111">
        <v>3.2861054341639702</v>
      </c>
      <c r="N45" s="105">
        <v>3.2452011774159999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2.94001874070389</v>
      </c>
      <c r="E46" s="104">
        <v>3.0832791699454201</v>
      </c>
      <c r="F46" s="362">
        <v>3.2412378250004998</v>
      </c>
      <c r="G46" s="104">
        <v>3.3514184871766601</v>
      </c>
      <c r="H46" s="111">
        <v>3.42756058171322</v>
      </c>
      <c r="I46" s="111">
        <v>3.4499851891434501</v>
      </c>
      <c r="J46" s="104">
        <v>3.46210917991321</v>
      </c>
      <c r="K46" s="104">
        <v>3.4978386910757302</v>
      </c>
      <c r="L46" s="104">
        <v>3.4022780876023</v>
      </c>
      <c r="M46" s="111">
        <v>3.28555419614427</v>
      </c>
      <c r="N46" s="105">
        <v>3.2426843839507802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2.9194894653722199</v>
      </c>
      <c r="E47" s="104">
        <v>3.0645506769540201</v>
      </c>
      <c r="F47" s="362">
        <v>3.2279584246069102</v>
      </c>
      <c r="G47" s="104">
        <v>3.34508054524707</v>
      </c>
      <c r="H47" s="111">
        <v>3.42426024102698</v>
      </c>
      <c r="I47" s="111">
        <v>3.45352068207445</v>
      </c>
      <c r="J47" s="104">
        <v>3.4632779737965702</v>
      </c>
      <c r="K47" s="104">
        <v>3.5035440010655199</v>
      </c>
      <c r="L47" s="104">
        <v>3.4038855891933899</v>
      </c>
      <c r="M47" s="111">
        <v>3.29048184573975</v>
      </c>
      <c r="N47" s="105">
        <v>3.2397991884512698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2.89910177496929</v>
      </c>
      <c r="E48" s="104">
        <v>3.0470262795974801</v>
      </c>
      <c r="F48" s="362">
        <v>3.2190358881281602</v>
      </c>
      <c r="G48" s="104">
        <v>3.3351660211792198</v>
      </c>
      <c r="H48" s="111">
        <v>3.4253805457531499</v>
      </c>
      <c r="I48" s="111">
        <v>3.4549588314426201</v>
      </c>
      <c r="J48" s="104">
        <v>3.4681490182455499</v>
      </c>
      <c r="K48" s="104">
        <v>3.5069599050195701</v>
      </c>
      <c r="L48" s="104">
        <v>3.4100613403423101</v>
      </c>
      <c r="M48" s="111">
        <v>3.2909544627203902</v>
      </c>
      <c r="N48" s="105">
        <v>3.2503691767299099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2.88029495186059</v>
      </c>
      <c r="E49" s="104">
        <v>3.03451585285391</v>
      </c>
      <c r="F49" s="362">
        <v>3.20817553824048</v>
      </c>
      <c r="G49" s="104">
        <v>3.3349927167524198</v>
      </c>
      <c r="H49" s="111">
        <v>3.4312707032772201</v>
      </c>
      <c r="I49" s="111">
        <v>3.4653796253060398</v>
      </c>
      <c r="J49" s="104">
        <v>3.4780442968755398</v>
      </c>
      <c r="K49" s="104">
        <v>3.5190420850858102</v>
      </c>
      <c r="L49" s="104">
        <v>3.41922925123473</v>
      </c>
      <c r="M49" s="111">
        <v>3.3007082966567398</v>
      </c>
      <c r="N49" s="105">
        <v>3.2595302255281302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2.8653362562629301</v>
      </c>
      <c r="E50" s="104">
        <v>3.0207011785210498</v>
      </c>
      <c r="F50" s="362">
        <v>3.20502711691806</v>
      </c>
      <c r="G50" s="104">
        <v>3.3329483104606301</v>
      </c>
      <c r="H50" s="111">
        <v>3.4454377875935198</v>
      </c>
      <c r="I50" s="111">
        <v>3.4746805832362599</v>
      </c>
      <c r="J50" s="104">
        <v>3.4876609894705299</v>
      </c>
      <c r="K50" s="104">
        <v>3.53073114906022</v>
      </c>
      <c r="L50" s="104">
        <v>3.4275113534344799</v>
      </c>
      <c r="M50" s="111">
        <v>3.3077254083049001</v>
      </c>
      <c r="N50" s="105">
        <v>3.2628636269442399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2.8485814551476198</v>
      </c>
      <c r="E51" s="104">
        <v>3.0107713185585401</v>
      </c>
      <c r="F51" s="362">
        <v>3.20227947944722</v>
      </c>
      <c r="G51" s="104">
        <v>3.3381417374807398</v>
      </c>
      <c r="H51" s="111">
        <v>3.46151263732393</v>
      </c>
      <c r="I51" s="111">
        <v>3.4880604789318101</v>
      </c>
      <c r="J51" s="104">
        <v>3.5054116953721199</v>
      </c>
      <c r="K51" s="104">
        <v>3.55041099837086</v>
      </c>
      <c r="L51" s="104">
        <v>3.4424677201176599</v>
      </c>
      <c r="M51" s="111">
        <v>3.3150720611173701</v>
      </c>
      <c r="N51" s="105">
        <v>3.2734466656740202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2.8322514220786199</v>
      </c>
      <c r="E52" s="104">
        <v>3.00751884529546</v>
      </c>
      <c r="F52" s="362">
        <v>3.2052129593965102</v>
      </c>
      <c r="G52" s="104">
        <v>3.3558269951025999</v>
      </c>
      <c r="H52" s="111">
        <v>3.4787810990148298</v>
      </c>
      <c r="I52" s="111">
        <v>3.5101836301262299</v>
      </c>
      <c r="J52" s="104">
        <v>3.5246084245207498</v>
      </c>
      <c r="K52" s="104">
        <v>3.5663219468869398</v>
      </c>
      <c r="L52" s="104">
        <v>3.46140225433982</v>
      </c>
      <c r="M52" s="111">
        <v>3.32918255514813</v>
      </c>
      <c r="N52" s="105">
        <v>3.2857676376970901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2.8218463981009898</v>
      </c>
      <c r="E53" s="104">
        <v>2.9972392930932998</v>
      </c>
      <c r="F53" s="362">
        <v>3.2042685929797901</v>
      </c>
      <c r="G53" s="104">
        <v>3.3667974198396302</v>
      </c>
      <c r="H53" s="111">
        <v>3.5016659193411499</v>
      </c>
      <c r="I53" s="111">
        <v>3.5333171825239602</v>
      </c>
      <c r="J53" s="104">
        <v>3.54609299896841</v>
      </c>
      <c r="K53" s="104">
        <v>3.5910110490757301</v>
      </c>
      <c r="L53" s="104">
        <v>3.4792104012602398</v>
      </c>
      <c r="M53" s="111">
        <v>3.3365914615889798</v>
      </c>
      <c r="N53" s="105">
        <v>3.2984096554411999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2.8064495009678501</v>
      </c>
      <c r="E54" s="104">
        <v>2.9980356240456598</v>
      </c>
      <c r="F54" s="362">
        <v>3.2169394853858502</v>
      </c>
      <c r="G54" s="104">
        <v>3.3946308542324402</v>
      </c>
      <c r="H54" s="111">
        <v>3.5265287013231301</v>
      </c>
      <c r="I54" s="111">
        <v>3.55818463666813</v>
      </c>
      <c r="J54" s="104">
        <v>3.5737635728270201</v>
      </c>
      <c r="K54" s="104">
        <v>3.61844846433904</v>
      </c>
      <c r="L54" s="104">
        <v>3.4995593873285098</v>
      </c>
      <c r="M54" s="111">
        <v>3.3520822858708801</v>
      </c>
      <c r="N54" s="105">
        <v>3.3158235069125701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2.7969747109126</v>
      </c>
      <c r="E55" s="104">
        <v>2.99516742120267</v>
      </c>
      <c r="F55" s="362">
        <v>3.2266347413437599</v>
      </c>
      <c r="G55" s="104">
        <v>3.4074557146833699</v>
      </c>
      <c r="H55" s="111">
        <v>3.5558812857225401</v>
      </c>
      <c r="I55" s="111">
        <v>3.58568390614463</v>
      </c>
      <c r="J55" s="104">
        <v>3.5986121187046902</v>
      </c>
      <c r="K55" s="104">
        <v>3.6450563000798999</v>
      </c>
      <c r="L55" s="104">
        <v>3.5159926262264101</v>
      </c>
      <c r="M55" s="111">
        <v>3.3711678579031399</v>
      </c>
      <c r="N55" s="105">
        <v>3.3267299384062698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2.7790638137524799</v>
      </c>
      <c r="E56" s="104">
        <v>2.99317937576309</v>
      </c>
      <c r="F56" s="362">
        <v>3.2442513215103701</v>
      </c>
      <c r="G56" s="104">
        <v>3.4430051679513398</v>
      </c>
      <c r="H56" s="111">
        <v>3.5957489038613901</v>
      </c>
      <c r="I56" s="111">
        <v>3.6256269603693001</v>
      </c>
      <c r="J56" s="104">
        <v>3.6371118861270002</v>
      </c>
      <c r="K56" s="104">
        <v>3.68110764080645</v>
      </c>
      <c r="L56" s="104">
        <v>3.5405406198993301</v>
      </c>
      <c r="M56" s="111">
        <v>3.38932405102471</v>
      </c>
      <c r="N56" s="105">
        <v>3.3416057485236701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2.7703907226192102</v>
      </c>
      <c r="E57" s="104">
        <v>3.0013738089369699</v>
      </c>
      <c r="F57" s="362">
        <v>3.2600112137176498</v>
      </c>
      <c r="G57" s="104">
        <v>3.4788935173845998</v>
      </c>
      <c r="H57" s="111">
        <v>3.6410333435511699</v>
      </c>
      <c r="I57" s="111">
        <v>3.66324145097607</v>
      </c>
      <c r="J57" s="104">
        <v>3.6729094411453498</v>
      </c>
      <c r="K57" s="104">
        <v>3.7156078232930301</v>
      </c>
      <c r="L57" s="104">
        <v>3.5681087921528198</v>
      </c>
      <c r="M57" s="111">
        <v>3.40654184594035</v>
      </c>
      <c r="N57" s="105">
        <v>3.3607587799252001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2.7651618681860199</v>
      </c>
      <c r="E58" s="104">
        <v>3.0021057443902501</v>
      </c>
      <c r="F58" s="362">
        <v>3.2790676217261101</v>
      </c>
      <c r="G58" s="104">
        <v>3.5114125611258902</v>
      </c>
      <c r="H58" s="111">
        <v>3.6829519934780199</v>
      </c>
      <c r="I58" s="111">
        <v>3.7083917026975399</v>
      </c>
      <c r="J58" s="104">
        <v>3.71318178497989</v>
      </c>
      <c r="K58" s="104">
        <v>3.7527650972746001</v>
      </c>
      <c r="L58" s="104">
        <v>3.5960069422812002</v>
      </c>
      <c r="M58" s="111">
        <v>3.4273195916511798</v>
      </c>
      <c r="N58" s="105">
        <v>3.3811726383193599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2.76480006266361</v>
      </c>
      <c r="E59" s="104">
        <v>3.0150512879004099</v>
      </c>
      <c r="F59" s="362">
        <v>3.3102797167134099</v>
      </c>
      <c r="G59" s="104">
        <v>3.5822765204345699</v>
      </c>
      <c r="H59" s="111">
        <v>3.7415678588738901</v>
      </c>
      <c r="I59" s="111">
        <v>3.75809191225086</v>
      </c>
      <c r="J59" s="104">
        <v>3.7622932859168299</v>
      </c>
      <c r="K59" s="104">
        <v>3.80118524792882</v>
      </c>
      <c r="L59" s="104">
        <v>3.63114917873129</v>
      </c>
      <c r="M59" s="111">
        <v>3.4510968128155701</v>
      </c>
      <c r="N59" s="105">
        <v>3.3964317255300802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2.7507756666018701</v>
      </c>
      <c r="E60" s="104">
        <v>3.0212751096888999</v>
      </c>
      <c r="F60" s="362">
        <v>3.3435793722372402</v>
      </c>
      <c r="G60" s="104">
        <v>3.63336966823003</v>
      </c>
      <c r="H60" s="111">
        <v>3.8001672579636598</v>
      </c>
      <c r="I60" s="111">
        <v>3.8080233075412599</v>
      </c>
      <c r="J60" s="104">
        <v>3.8108919910000898</v>
      </c>
      <c r="K60" s="104">
        <v>3.8439934351231799</v>
      </c>
      <c r="L60" s="104">
        <v>3.6647314129493398</v>
      </c>
      <c r="M60" s="111">
        <v>3.4734823301856701</v>
      </c>
      <c r="N60" s="105">
        <v>3.42728357006105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4.4434402437662799</v>
      </c>
      <c r="E61" s="104">
        <v>4.3564558168885101</v>
      </c>
      <c r="F61" s="362">
        <v>4.2610932380787299</v>
      </c>
      <c r="G61" s="104">
        <v>4.2224435249643202</v>
      </c>
      <c r="H61" s="111">
        <v>4.1171738140512897</v>
      </c>
      <c r="I61" s="111">
        <v>4.0296419464563797</v>
      </c>
      <c r="J61" s="104">
        <v>3.9681660778274299</v>
      </c>
      <c r="K61" s="104">
        <v>3.86969032494562</v>
      </c>
      <c r="L61" s="104">
        <v>3.6944604454907202</v>
      </c>
      <c r="M61" s="111">
        <v>3.49340901700808</v>
      </c>
      <c r="N61" s="105">
        <v>3.4089351963260901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4.4111369337230002</v>
      </c>
      <c r="E62" s="104">
        <v>4.3322761336130302</v>
      </c>
      <c r="F62" s="362">
        <v>4.2326286689419197</v>
      </c>
      <c r="G62" s="104">
        <v>4.1957120503367502</v>
      </c>
      <c r="H62" s="111">
        <v>4.0857942348964702</v>
      </c>
      <c r="I62" s="111">
        <v>3.9954766233677499</v>
      </c>
      <c r="J62" s="104">
        <v>3.9369249891728502</v>
      </c>
      <c r="K62" s="104">
        <v>3.8382955713140401</v>
      </c>
      <c r="L62" s="104">
        <v>3.6616229246490102</v>
      </c>
      <c r="M62" s="111">
        <v>3.4652828221648599</v>
      </c>
      <c r="N62" s="105">
        <v>3.3731748790370801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4.3880766715897996</v>
      </c>
      <c r="E63" s="104">
        <v>4.30149579956732</v>
      </c>
      <c r="F63" s="362">
        <v>4.2053197758756697</v>
      </c>
      <c r="G63" s="104">
        <v>4.1642731945232603</v>
      </c>
      <c r="H63" s="111">
        <v>4.0620824587318998</v>
      </c>
      <c r="I63" s="111">
        <v>3.97107940222944</v>
      </c>
      <c r="J63" s="104">
        <v>3.9091616581059498</v>
      </c>
      <c r="K63" s="104">
        <v>3.8129562383511599</v>
      </c>
      <c r="L63" s="104">
        <v>3.6306166208662898</v>
      </c>
      <c r="M63" s="111">
        <v>3.4339490819534899</v>
      </c>
      <c r="N63" s="105">
        <v>3.3490831588282202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4.3528478990605803</v>
      </c>
      <c r="E64" s="104">
        <v>4.2741009060111299</v>
      </c>
      <c r="F64" s="362">
        <v>4.17763430840815</v>
      </c>
      <c r="G64" s="104">
        <v>4.1398783258345704</v>
      </c>
      <c r="H64" s="111">
        <v>4.0320537937519001</v>
      </c>
      <c r="I64" s="111">
        <v>3.9433119257708</v>
      </c>
      <c r="J64" s="104">
        <v>3.88203631459095</v>
      </c>
      <c r="K64" s="104">
        <v>3.7853452181334202</v>
      </c>
      <c r="L64" s="104">
        <v>3.6082318641758899</v>
      </c>
      <c r="M64" s="111">
        <v>3.4114125130117401</v>
      </c>
      <c r="N64" s="105">
        <v>3.3228545782454102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4.3299537880479502</v>
      </c>
      <c r="E65" s="104">
        <v>4.2493995561039899</v>
      </c>
      <c r="F65" s="362">
        <v>4.1535190113675604</v>
      </c>
      <c r="G65" s="104">
        <v>4.1172231266702202</v>
      </c>
      <c r="H65" s="111">
        <v>4.0100447966562003</v>
      </c>
      <c r="I65" s="111">
        <v>3.9211853978861302</v>
      </c>
      <c r="J65" s="104">
        <v>3.8586354551467199</v>
      </c>
      <c r="K65" s="104">
        <v>3.76422865830056</v>
      </c>
      <c r="L65" s="104">
        <v>3.5867470227256999</v>
      </c>
      <c r="M65" s="111">
        <v>3.3906565085541698</v>
      </c>
      <c r="N65" s="105">
        <v>3.2991353463270201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4.3027903678670301</v>
      </c>
      <c r="E66" s="104">
        <v>4.2262995950822004</v>
      </c>
      <c r="F66" s="362">
        <v>4.1282340037255896</v>
      </c>
      <c r="G66" s="104">
        <v>4.0896282034711202</v>
      </c>
      <c r="H66" s="111">
        <v>3.9826536201506801</v>
      </c>
      <c r="I66" s="111">
        <v>3.89992212740662</v>
      </c>
      <c r="J66" s="104">
        <v>3.8356709401377098</v>
      </c>
      <c r="K66" s="104">
        <v>3.74324882036289</v>
      </c>
      <c r="L66" s="104">
        <v>3.5653972632204201</v>
      </c>
      <c r="M66" s="111">
        <v>3.3675376706758802</v>
      </c>
      <c r="N66" s="105">
        <v>3.2809195089796099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4.27134588948703</v>
      </c>
      <c r="E67" s="104">
        <v>4.19381400270019</v>
      </c>
      <c r="F67" s="362">
        <v>4.1026319306459103</v>
      </c>
      <c r="G67" s="104">
        <v>4.0698428442482202</v>
      </c>
      <c r="H67" s="111">
        <v>3.9599252622005698</v>
      </c>
      <c r="I67" s="111">
        <v>3.8747131333398199</v>
      </c>
      <c r="J67" s="104">
        <v>3.8131234555674198</v>
      </c>
      <c r="K67" s="104">
        <v>3.72062564973062</v>
      </c>
      <c r="L67" s="104">
        <v>3.5474192322234601</v>
      </c>
      <c r="M67" s="111">
        <v>3.35096587378646</v>
      </c>
      <c r="N67" s="105">
        <v>3.2658271536993002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4.2404520318774503</v>
      </c>
      <c r="E68" s="104">
        <v>4.1713701105252001</v>
      </c>
      <c r="F68" s="362">
        <v>4.0830408138126399</v>
      </c>
      <c r="G68" s="104">
        <v>4.04061641583107</v>
      </c>
      <c r="H68" s="111">
        <v>3.9397773885650702</v>
      </c>
      <c r="I68" s="111">
        <v>3.8589268370292098</v>
      </c>
      <c r="J68" s="104">
        <v>3.7946460112663001</v>
      </c>
      <c r="K68" s="104">
        <v>3.7061978943580098</v>
      </c>
      <c r="L68" s="104">
        <v>3.5295107698632999</v>
      </c>
      <c r="M68" s="111">
        <v>3.3339887704878599</v>
      </c>
      <c r="N68" s="105">
        <v>3.2520281636964001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4.2146831171967198</v>
      </c>
      <c r="E69" s="104">
        <v>4.1477335883044297</v>
      </c>
      <c r="F69" s="362">
        <v>4.0601447002190403</v>
      </c>
      <c r="G69" s="104">
        <v>4.02716056259134</v>
      </c>
      <c r="H69" s="111">
        <v>3.92065018384422</v>
      </c>
      <c r="I69" s="111">
        <v>3.83981348346749</v>
      </c>
      <c r="J69" s="104">
        <v>3.7792662390609002</v>
      </c>
      <c r="K69" s="104">
        <v>3.6894907187726802</v>
      </c>
      <c r="L69" s="104">
        <v>3.51410593845107</v>
      </c>
      <c r="M69" s="111">
        <v>3.31820877335038</v>
      </c>
      <c r="N69" s="105">
        <v>3.24382153639944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4.1714272551753497</v>
      </c>
      <c r="E70" s="104">
        <v>4.1145529810138202</v>
      </c>
      <c r="F70" s="362">
        <v>4.0323903743525999</v>
      </c>
      <c r="G70" s="104">
        <v>3.9975480237433101</v>
      </c>
      <c r="H70" s="111">
        <v>3.89447647574206</v>
      </c>
      <c r="I70" s="111">
        <v>3.8186391721648398</v>
      </c>
      <c r="J70" s="104">
        <v>3.7565395911447301</v>
      </c>
      <c r="K70" s="104">
        <v>3.6737855484172202</v>
      </c>
      <c r="L70" s="104">
        <v>3.4975030001587402</v>
      </c>
      <c r="M70" s="111">
        <v>3.3082603875638101</v>
      </c>
      <c r="N70" s="105">
        <v>3.2286399141071098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4.1512650095386201</v>
      </c>
      <c r="E71" s="104">
        <v>4.0989478225784399</v>
      </c>
      <c r="F71" s="362">
        <v>4.0189109258026603</v>
      </c>
      <c r="G71" s="104">
        <v>3.9889716087410201</v>
      </c>
      <c r="H71" s="111">
        <v>3.8849358572831099</v>
      </c>
      <c r="I71" s="111">
        <v>3.8092855734003601</v>
      </c>
      <c r="J71" s="104">
        <v>3.7467153620117699</v>
      </c>
      <c r="K71" s="104">
        <v>3.6605152608201998</v>
      </c>
      <c r="L71" s="104">
        <v>3.4849789039193202</v>
      </c>
      <c r="M71" s="111">
        <v>3.2948555426285702</v>
      </c>
      <c r="N71" s="105">
        <v>3.2141675757094701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4.1405756336693402</v>
      </c>
      <c r="E72" s="104">
        <v>4.0894559582649102</v>
      </c>
      <c r="F72" s="362">
        <v>4.0095481704458598</v>
      </c>
      <c r="G72" s="104">
        <v>3.9792467842497699</v>
      </c>
      <c r="H72" s="111">
        <v>3.8703865552565802</v>
      </c>
      <c r="I72" s="111">
        <v>3.7987869195439501</v>
      </c>
      <c r="J72" s="104">
        <v>3.7351269559295202</v>
      </c>
      <c r="K72" s="104">
        <v>3.6504981992123602</v>
      </c>
      <c r="L72" s="104">
        <v>3.4734800679047799</v>
      </c>
      <c r="M72" s="111">
        <v>3.2849286196388898</v>
      </c>
      <c r="N72" s="105">
        <v>3.2153624910935901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4.1184209378777803</v>
      </c>
      <c r="E73" s="104">
        <v>4.0755522960769603</v>
      </c>
      <c r="F73" s="362">
        <v>3.9985528378935999</v>
      </c>
      <c r="G73" s="104">
        <v>3.9690013815964198</v>
      </c>
      <c r="H73" s="111">
        <v>3.8648780097476299</v>
      </c>
      <c r="I73" s="111">
        <v>3.7895536596076398</v>
      </c>
      <c r="J73" s="104">
        <v>3.72734424729915</v>
      </c>
      <c r="K73" s="104">
        <v>3.6460107046022898</v>
      </c>
      <c r="L73" s="104">
        <v>3.4679995718719301</v>
      </c>
      <c r="M73" s="111">
        <v>3.27669790911736</v>
      </c>
      <c r="N73" s="105">
        <v>3.2014146025826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4.0945791105973903</v>
      </c>
      <c r="E74" s="104">
        <v>4.0575141896225801</v>
      </c>
      <c r="F74" s="362">
        <v>3.9858709419098801</v>
      </c>
      <c r="G74" s="104">
        <v>3.9567540090493698</v>
      </c>
      <c r="H74" s="111">
        <v>3.8551801810965598</v>
      </c>
      <c r="I74" s="111">
        <v>3.77986936150615</v>
      </c>
      <c r="J74" s="104">
        <v>3.7173580546432499</v>
      </c>
      <c r="K74" s="104">
        <v>3.6346825423724098</v>
      </c>
      <c r="L74" s="104">
        <v>3.4598805016400598</v>
      </c>
      <c r="M74" s="111">
        <v>3.2680863623799801</v>
      </c>
      <c r="N74" s="105">
        <v>3.1926690071773001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4.0803576398357704</v>
      </c>
      <c r="E75" s="104">
        <v>4.0503560271867398</v>
      </c>
      <c r="F75" s="362">
        <v>3.9767659617109201</v>
      </c>
      <c r="G75" s="104">
        <v>3.9474202546816799</v>
      </c>
      <c r="H75" s="111">
        <v>3.8479984284547002</v>
      </c>
      <c r="I75" s="111">
        <v>3.77673932088975</v>
      </c>
      <c r="J75" s="104">
        <v>3.71223595884946</v>
      </c>
      <c r="K75" s="104">
        <v>3.63045699054635</v>
      </c>
      <c r="L75" s="104">
        <v>3.4552795241523802</v>
      </c>
      <c r="M75" s="111">
        <v>3.2606621311339099</v>
      </c>
      <c r="N75" s="105">
        <v>3.1887695905873699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4.0673486547264197</v>
      </c>
      <c r="E76" s="104">
        <v>4.0394055777811104</v>
      </c>
      <c r="F76" s="362">
        <v>3.9720612988032098</v>
      </c>
      <c r="G76" s="104">
        <v>3.94978148881474</v>
      </c>
      <c r="H76" s="111">
        <v>3.84301634258828</v>
      </c>
      <c r="I76" s="111">
        <v>3.77562275719007</v>
      </c>
      <c r="J76" s="104">
        <v>3.7074375612558299</v>
      </c>
      <c r="K76" s="104">
        <v>3.6278170493819202</v>
      </c>
      <c r="L76" s="104">
        <v>3.44935044976225</v>
      </c>
      <c r="M76" s="111">
        <v>3.2597619620654199</v>
      </c>
      <c r="N76" s="105">
        <v>3.1866570307447102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4.0801928497549298</v>
      </c>
      <c r="E77" s="104">
        <v>4.0532741463170296</v>
      </c>
      <c r="F77" s="362">
        <v>3.9806149189152702</v>
      </c>
      <c r="G77" s="104">
        <v>3.9605513691758798</v>
      </c>
      <c r="H77" s="111">
        <v>3.85192109173751</v>
      </c>
      <c r="I77" s="111">
        <v>3.7782011248059999</v>
      </c>
      <c r="J77" s="104">
        <v>3.7133114437468699</v>
      </c>
      <c r="K77" s="104">
        <v>3.63124933203268</v>
      </c>
      <c r="L77" s="104">
        <v>3.4493920640971201</v>
      </c>
      <c r="M77" s="111">
        <v>3.2562992847608698</v>
      </c>
      <c r="N77" s="105">
        <v>3.1828806018605902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4.0826257517661704</v>
      </c>
      <c r="E78" s="104">
        <v>4.0591015082375197</v>
      </c>
      <c r="F78" s="362">
        <v>3.9861261215569002</v>
      </c>
      <c r="G78" s="104">
        <v>3.9611023696866599</v>
      </c>
      <c r="H78" s="111">
        <v>3.8522373503760399</v>
      </c>
      <c r="I78" s="111">
        <v>3.7834508643667299</v>
      </c>
      <c r="J78" s="104">
        <v>3.7140688738815899</v>
      </c>
      <c r="K78" s="104">
        <v>3.6323057798986902</v>
      </c>
      <c r="L78" s="104">
        <v>3.4480925542252199</v>
      </c>
      <c r="M78" s="111">
        <v>3.2526845868421099</v>
      </c>
      <c r="N78" s="105">
        <v>3.1808592097196602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4.1090953843268201</v>
      </c>
      <c r="E79" s="104">
        <v>4.07917986079923</v>
      </c>
      <c r="F79" s="362">
        <v>3.9984034236996502</v>
      </c>
      <c r="G79" s="104">
        <v>3.9762176600039001</v>
      </c>
      <c r="H79" s="111">
        <v>3.8640146796678199</v>
      </c>
      <c r="I79" s="111">
        <v>3.7891355858277902</v>
      </c>
      <c r="J79" s="104">
        <v>3.7220005475095301</v>
      </c>
      <c r="K79" s="104">
        <v>3.6404941913580702</v>
      </c>
      <c r="L79" s="104">
        <v>3.4513235896377301</v>
      </c>
      <c r="M79" s="111">
        <v>3.2546845819212198</v>
      </c>
      <c r="N79" s="105">
        <v>3.1795616736508601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4.1224303169694902</v>
      </c>
      <c r="E80" s="104">
        <v>4.0946491752073397</v>
      </c>
      <c r="F80" s="362">
        <v>4.0130814908430201</v>
      </c>
      <c r="G80" s="104">
        <v>3.98775205882025</v>
      </c>
      <c r="H80" s="111">
        <v>3.8721393898071699</v>
      </c>
      <c r="I80" s="111">
        <v>3.7977899041760801</v>
      </c>
      <c r="J80" s="104">
        <v>3.7308569102601798</v>
      </c>
      <c r="K80" s="104">
        <v>3.6456757602874799</v>
      </c>
      <c r="L80" s="104">
        <v>3.4560844451219399</v>
      </c>
      <c r="M80" s="111">
        <v>3.2571349443754301</v>
      </c>
      <c r="N80" s="105">
        <v>3.1840812593300698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4.16848084842829</v>
      </c>
      <c r="E81" s="104">
        <v>4.1282330071169104</v>
      </c>
      <c r="F81" s="362">
        <v>4.0354658491589204</v>
      </c>
      <c r="G81" s="104">
        <v>4.0061951052917699</v>
      </c>
      <c r="H81" s="111">
        <v>3.8873904536179502</v>
      </c>
      <c r="I81" s="111">
        <v>3.81359610598928</v>
      </c>
      <c r="J81" s="104">
        <v>3.74270231838989</v>
      </c>
      <c r="K81" s="104">
        <v>3.6554815913130301</v>
      </c>
      <c r="L81" s="104">
        <v>3.46569031006312</v>
      </c>
      <c r="M81" s="111">
        <v>3.2625131835033199</v>
      </c>
      <c r="N81" s="105">
        <v>3.1914400833633199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4.2093054296631696</v>
      </c>
      <c r="E82" s="104">
        <v>4.1613555252640699</v>
      </c>
      <c r="F82" s="362">
        <v>4.0566562563334001</v>
      </c>
      <c r="G82" s="104">
        <v>4.0269210315491497</v>
      </c>
      <c r="H82" s="111">
        <v>3.9120020876564898</v>
      </c>
      <c r="I82" s="111">
        <v>3.8316671675328902</v>
      </c>
      <c r="J82" s="104">
        <v>3.7578887993142098</v>
      </c>
      <c r="K82" s="104">
        <v>3.67123887284311</v>
      </c>
      <c r="L82" s="104">
        <v>3.4729258014878899</v>
      </c>
      <c r="M82" s="111">
        <v>3.26752412675821</v>
      </c>
      <c r="N82" s="105">
        <v>3.1967544848351901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4.2878244145673898</v>
      </c>
      <c r="E83" s="104">
        <v>4.2112685080966097</v>
      </c>
      <c r="F83" s="362">
        <v>4.0942371445641204</v>
      </c>
      <c r="G83" s="104">
        <v>4.0565186922630403</v>
      </c>
      <c r="H83" s="111">
        <v>3.9420812111012098</v>
      </c>
      <c r="I83" s="111">
        <v>3.8561946811094701</v>
      </c>
      <c r="J83" s="104">
        <v>3.7802641337358698</v>
      </c>
      <c r="K83" s="104">
        <v>3.6880063250003601</v>
      </c>
      <c r="L83" s="104">
        <v>3.4845182948967701</v>
      </c>
      <c r="M83" s="111">
        <v>3.2732485827891198</v>
      </c>
      <c r="N83" s="105">
        <v>3.2013005222566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4.35615858800778</v>
      </c>
      <c r="E84" s="104">
        <v>4.2613007210543197</v>
      </c>
      <c r="F84" s="362">
        <v>4.1313481354773298</v>
      </c>
      <c r="G84" s="104">
        <v>4.0989767427767498</v>
      </c>
      <c r="H84" s="111">
        <v>3.9668859696415302</v>
      </c>
      <c r="I84" s="111">
        <v>3.8781672412513601</v>
      </c>
      <c r="J84" s="104">
        <v>3.8001854916886</v>
      </c>
      <c r="K84" s="104">
        <v>3.7050944978623699</v>
      </c>
      <c r="L84" s="104">
        <v>3.4985776243370199</v>
      </c>
      <c r="M84" s="111">
        <v>3.2829767112103898</v>
      </c>
      <c r="N84" s="105">
        <v>3.2067715535911199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4.4556268683182303</v>
      </c>
      <c r="E85" s="104">
        <v>4.3198473804934396</v>
      </c>
      <c r="F85" s="362">
        <v>4.1744379743267501</v>
      </c>
      <c r="G85" s="104">
        <v>4.1345308031065198</v>
      </c>
      <c r="H85" s="111">
        <v>4.0015337925739898</v>
      </c>
      <c r="I85" s="111">
        <v>3.9067319261307598</v>
      </c>
      <c r="J85" s="104">
        <v>3.82521946731221</v>
      </c>
      <c r="K85" s="104">
        <v>3.7275439529935199</v>
      </c>
      <c r="L85" s="104">
        <v>3.5161388461280598</v>
      </c>
      <c r="M85" s="111">
        <v>3.2882177368345702</v>
      </c>
      <c r="N85" s="105">
        <v>3.2152189233538899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4.54700531209581</v>
      </c>
      <c r="E86" s="104">
        <v>4.3831875694836198</v>
      </c>
      <c r="F86" s="362">
        <v>4.2189224337604099</v>
      </c>
      <c r="G86" s="104">
        <v>4.1776283612146399</v>
      </c>
      <c r="H86" s="111">
        <v>4.0353735767591496</v>
      </c>
      <c r="I86" s="111">
        <v>3.9365188300336902</v>
      </c>
      <c r="J86" s="104">
        <v>3.8523766838525599</v>
      </c>
      <c r="K86" s="104">
        <v>3.7497374836753301</v>
      </c>
      <c r="L86" s="104">
        <v>3.5315397603626</v>
      </c>
      <c r="M86" s="111">
        <v>3.2999590222478399</v>
      </c>
      <c r="N86" s="105">
        <v>3.2253492945854201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4.6231281775371098</v>
      </c>
      <c r="E87" s="104">
        <v>4.4402867850575296</v>
      </c>
      <c r="F87" s="362">
        <v>4.2549072763067901</v>
      </c>
      <c r="G87" s="104">
        <v>4.2053783163881002</v>
      </c>
      <c r="H87" s="111">
        <v>4.0628241096937501</v>
      </c>
      <c r="I87" s="111">
        <v>3.9617928859924998</v>
      </c>
      <c r="J87" s="104">
        <v>3.8740310273266001</v>
      </c>
      <c r="K87" s="104">
        <v>3.77006876271036</v>
      </c>
      <c r="L87" s="104">
        <v>3.54190221597554</v>
      </c>
      <c r="M87" s="111">
        <v>3.3084053835562299</v>
      </c>
      <c r="N87" s="105">
        <v>3.2292524372373901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4.7505059176846203</v>
      </c>
      <c r="E88" s="104">
        <v>4.5201443043980998</v>
      </c>
      <c r="F88" s="362">
        <v>4.3260091848947599</v>
      </c>
      <c r="G88" s="104">
        <v>4.2719381181512697</v>
      </c>
      <c r="H88" s="111">
        <v>4.1097405774288198</v>
      </c>
      <c r="I88" s="111">
        <v>4.0049899224991599</v>
      </c>
      <c r="J88" s="104">
        <v>3.91242678756864</v>
      </c>
      <c r="K88" s="104">
        <v>3.8014738054702</v>
      </c>
      <c r="L88" s="104">
        <v>3.5633494777949801</v>
      </c>
      <c r="M88" s="111">
        <v>3.32315198296926</v>
      </c>
      <c r="N88" s="105">
        <v>3.2404635463745501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4.8372806228746796</v>
      </c>
      <c r="E89" s="104">
        <v>4.58071562304161</v>
      </c>
      <c r="F89" s="362">
        <v>4.3721066885254203</v>
      </c>
      <c r="G89" s="104">
        <v>4.3099915387283598</v>
      </c>
      <c r="H89" s="111">
        <v>4.1491187689648603</v>
      </c>
      <c r="I89" s="111">
        <v>4.0396060662950504</v>
      </c>
      <c r="J89" s="104">
        <v>3.94397050065069</v>
      </c>
      <c r="K89" s="104">
        <v>3.8296025510854701</v>
      </c>
      <c r="L89" s="104">
        <v>3.5860385501058301</v>
      </c>
      <c r="M89" s="111">
        <v>3.3360094200213299</v>
      </c>
      <c r="N89" s="105">
        <v>3.24953103548616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4.9190693647134403</v>
      </c>
      <c r="E90" s="104">
        <v>4.6492397340098801</v>
      </c>
      <c r="F90" s="362">
        <v>4.4304751657081098</v>
      </c>
      <c r="G90" s="104">
        <v>4.36114084326086</v>
      </c>
      <c r="H90" s="111">
        <v>4.1882302944516399</v>
      </c>
      <c r="I90" s="111">
        <v>4.0783624948121098</v>
      </c>
      <c r="J90" s="104">
        <v>3.9782872662545801</v>
      </c>
      <c r="K90" s="104">
        <v>3.8565218459322002</v>
      </c>
      <c r="L90" s="104">
        <v>3.6037929479716202</v>
      </c>
      <c r="M90" s="111">
        <v>3.3458859659681499</v>
      </c>
      <c r="N90" s="105">
        <v>3.26453235517921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5.0022096599110304</v>
      </c>
      <c r="E91" s="104">
        <v>4.7155682690358498</v>
      </c>
      <c r="F91" s="362">
        <v>4.4852922524176098</v>
      </c>
      <c r="G91" s="104">
        <v>4.4155544779677101</v>
      </c>
      <c r="H91" s="111">
        <v>4.2345821714734901</v>
      </c>
      <c r="I91" s="111">
        <v>4.1198745636056202</v>
      </c>
      <c r="J91" s="104">
        <v>4.0164254944524602</v>
      </c>
      <c r="K91" s="104">
        <v>3.8896720057550298</v>
      </c>
      <c r="L91" s="104">
        <v>3.6309442294102001</v>
      </c>
      <c r="M91" s="111">
        <v>3.36044831040673</v>
      </c>
      <c r="N91" s="105">
        <v>3.2667107575565599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5.0660303721971003</v>
      </c>
      <c r="E92" s="104">
        <v>4.7696219505833097</v>
      </c>
      <c r="F92" s="362">
        <v>4.5404336488613097</v>
      </c>
      <c r="G92" s="104">
        <v>4.4632562179630799</v>
      </c>
      <c r="H92" s="111">
        <v>4.2785264276173196</v>
      </c>
      <c r="I92" s="111">
        <v>4.1611565468333502</v>
      </c>
      <c r="J92" s="104">
        <v>4.0520229964735499</v>
      </c>
      <c r="K92" s="104">
        <v>3.9211060180290498</v>
      </c>
      <c r="L92" s="104">
        <v>3.65332535305871</v>
      </c>
      <c r="M92" s="111">
        <v>3.37648587407215</v>
      </c>
      <c r="N92" s="105">
        <v>3.2874116749811102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2.9503175924667602</v>
      </c>
      <c r="E93" s="104">
        <v>3.1703021075071298</v>
      </c>
      <c r="F93" s="362">
        <v>3.4336174102590098</v>
      </c>
      <c r="G93" s="104">
        <v>3.68192312705742</v>
      </c>
      <c r="H93" s="111">
        <v>3.9673162967770699</v>
      </c>
      <c r="I93" s="111">
        <v>4.06621914065399</v>
      </c>
      <c r="J93" s="104">
        <v>4.2318520886639499</v>
      </c>
      <c r="K93" s="104">
        <v>4.4598404861756702</v>
      </c>
      <c r="L93" s="104">
        <v>4.5848967698930299</v>
      </c>
      <c r="M93" s="111">
        <v>4.6428011871409796</v>
      </c>
      <c r="N93" s="105">
        <v>4.6263620062747197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2.93751555333299</v>
      </c>
      <c r="E94" s="104">
        <v>3.1234271728379701</v>
      </c>
      <c r="F94" s="362">
        <v>3.3594586587106399</v>
      </c>
      <c r="G94" s="104">
        <v>3.5751821543951201</v>
      </c>
      <c r="H94" s="111">
        <v>3.8552160390749899</v>
      </c>
      <c r="I94" s="111">
        <v>3.9661020087476602</v>
      </c>
      <c r="J94" s="104">
        <v>4.1420812284311896</v>
      </c>
      <c r="K94" s="104">
        <v>4.4025703863258903</v>
      </c>
      <c r="L94" s="104">
        <v>4.54825337442771</v>
      </c>
      <c r="M94" s="111">
        <v>4.6151881853789698</v>
      </c>
      <c r="N94" s="105">
        <v>4.6027321207546503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2.9408458984235</v>
      </c>
      <c r="E95" s="104">
        <v>3.1059859982162399</v>
      </c>
      <c r="F95" s="362">
        <v>3.32280199290147</v>
      </c>
      <c r="G95" s="104">
        <v>3.5124968937493501</v>
      </c>
      <c r="H95" s="111">
        <v>3.7706999822078102</v>
      </c>
      <c r="I95" s="111">
        <v>3.8779714640440499</v>
      </c>
      <c r="J95" s="104">
        <v>4.0545651306735602</v>
      </c>
      <c r="K95" s="104">
        <v>4.3245455232772603</v>
      </c>
      <c r="L95" s="104">
        <v>4.4951258832202399</v>
      </c>
      <c r="M95" s="111">
        <v>4.5763649347299902</v>
      </c>
      <c r="N95" s="105">
        <v>4.5683198556873101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2.93844692527506</v>
      </c>
      <c r="E96" s="104">
        <v>3.0811258675558801</v>
      </c>
      <c r="F96" s="362">
        <v>3.2721317205968998</v>
      </c>
      <c r="G96" s="104">
        <v>3.4409493362568102</v>
      </c>
      <c r="H96" s="111">
        <v>3.6762184036511898</v>
      </c>
      <c r="I96" s="111">
        <v>3.7908687808938999</v>
      </c>
      <c r="J96" s="104">
        <v>3.96438689429809</v>
      </c>
      <c r="K96" s="104">
        <v>4.2554462630055099</v>
      </c>
      <c r="L96" s="104">
        <v>4.4436370331843502</v>
      </c>
      <c r="M96" s="111">
        <v>4.5440644527682599</v>
      </c>
      <c r="N96" s="105">
        <v>4.5386321906108202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2.9354669438609999</v>
      </c>
      <c r="E97" s="104">
        <v>3.0618310947515801</v>
      </c>
      <c r="F97" s="362">
        <v>3.2401061349767302</v>
      </c>
      <c r="G97" s="104">
        <v>3.3900028186118099</v>
      </c>
      <c r="H97" s="111">
        <v>3.6089500957842402</v>
      </c>
      <c r="I97" s="111">
        <v>3.7230251705950401</v>
      </c>
      <c r="J97" s="104">
        <v>3.8945887589918402</v>
      </c>
      <c r="K97" s="104">
        <v>4.2077537742046598</v>
      </c>
      <c r="L97" s="104">
        <v>4.4123237880586004</v>
      </c>
      <c r="M97" s="111">
        <v>4.5284360573112696</v>
      </c>
      <c r="N97" s="105">
        <v>4.5254813291445304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2.9455206480140501</v>
      </c>
      <c r="E98" s="104">
        <v>3.0569927272481001</v>
      </c>
      <c r="F98" s="362">
        <v>3.2157291303175599</v>
      </c>
      <c r="G98" s="104">
        <v>3.3519967793954502</v>
      </c>
      <c r="H98" s="111">
        <v>3.5484786032157798</v>
      </c>
      <c r="I98" s="111">
        <v>3.6581389843311398</v>
      </c>
      <c r="J98" s="104">
        <v>3.8257692020960601</v>
      </c>
      <c r="K98" s="104">
        <v>4.1441166830227099</v>
      </c>
      <c r="L98" s="104">
        <v>4.3675952897927299</v>
      </c>
      <c r="M98" s="111">
        <v>4.5004585850450898</v>
      </c>
      <c r="N98" s="105">
        <v>4.5036279024260599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2.94663899600963</v>
      </c>
      <c r="E99" s="104">
        <v>3.0447771451726902</v>
      </c>
      <c r="F99" s="362">
        <v>3.19505812406469</v>
      </c>
      <c r="G99" s="104">
        <v>3.3151112069147</v>
      </c>
      <c r="H99" s="111">
        <v>3.4990364913654002</v>
      </c>
      <c r="I99" s="111">
        <v>3.61247120582216</v>
      </c>
      <c r="J99" s="104">
        <v>3.7713120974058998</v>
      </c>
      <c r="K99" s="104">
        <v>4.1056671444676001</v>
      </c>
      <c r="L99" s="104">
        <v>4.3430092126851498</v>
      </c>
      <c r="M99" s="111">
        <v>4.4923579491587402</v>
      </c>
      <c r="N99" s="105">
        <v>4.4966935066912601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2.9497137631638801</v>
      </c>
      <c r="E100" s="104">
        <v>3.0375024696445698</v>
      </c>
      <c r="F100" s="362">
        <v>3.1719078509204199</v>
      </c>
      <c r="G100" s="104">
        <v>3.2866604758119902</v>
      </c>
      <c r="H100" s="111">
        <v>3.44425388563503</v>
      </c>
      <c r="I100" s="111">
        <v>3.5615818530465</v>
      </c>
      <c r="J100" s="104">
        <v>3.7188035990320198</v>
      </c>
      <c r="K100" s="104">
        <v>4.0690771069810401</v>
      </c>
      <c r="L100" s="104">
        <v>4.3208220202186798</v>
      </c>
      <c r="M100" s="111">
        <v>4.48414248492728</v>
      </c>
      <c r="N100" s="105">
        <v>4.49583110221492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2.9690134235971901</v>
      </c>
      <c r="E101" s="104">
        <v>3.04156456036038</v>
      </c>
      <c r="F101" s="362">
        <v>3.1662387089629398</v>
      </c>
      <c r="G101" s="104">
        <v>3.2672896821555599</v>
      </c>
      <c r="H101" s="111">
        <v>3.4073802767820398</v>
      </c>
      <c r="I101" s="111">
        <v>3.5156410042405399</v>
      </c>
      <c r="J101" s="104">
        <v>3.6607812170162899</v>
      </c>
      <c r="K101" s="104">
        <v>4.0070019066522997</v>
      </c>
      <c r="L101" s="104">
        <v>4.2739312210243199</v>
      </c>
      <c r="M101" s="111">
        <v>4.4552218349409003</v>
      </c>
      <c r="N101" s="105">
        <v>4.4677604518099301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2.97275181262372</v>
      </c>
      <c r="E102" s="104">
        <v>3.0395900871532899</v>
      </c>
      <c r="F102" s="362">
        <v>3.1503112271693201</v>
      </c>
      <c r="G102" s="104">
        <v>3.2440617571870898</v>
      </c>
      <c r="H102" s="111">
        <v>3.3751510716834301</v>
      </c>
      <c r="I102" s="111">
        <v>3.4837689993919301</v>
      </c>
      <c r="J102" s="104">
        <v>3.6270220432838798</v>
      </c>
      <c r="K102" s="104">
        <v>3.97746204755334</v>
      </c>
      <c r="L102" s="104">
        <v>4.2672630596278402</v>
      </c>
      <c r="M102" s="111">
        <v>4.4634655178714304</v>
      </c>
      <c r="N102" s="105">
        <v>4.4789663212189499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2.97966051244528</v>
      </c>
      <c r="E103" s="104">
        <v>3.03664931984689</v>
      </c>
      <c r="F103" s="362">
        <v>3.1407173819418501</v>
      </c>
      <c r="G103" s="104">
        <v>3.2208762177528998</v>
      </c>
      <c r="H103" s="111">
        <v>3.34521007316707</v>
      </c>
      <c r="I103" s="111">
        <v>3.4485747411580099</v>
      </c>
      <c r="J103" s="104">
        <v>3.58399076134934</v>
      </c>
      <c r="K103" s="104">
        <v>3.9425473483302902</v>
      </c>
      <c r="L103" s="104">
        <v>4.2523637300259702</v>
      </c>
      <c r="M103" s="111">
        <v>4.4644428702064198</v>
      </c>
      <c r="N103" s="105">
        <v>4.4842276373001502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2.99018309432648</v>
      </c>
      <c r="E104" s="104">
        <v>3.0393996037103701</v>
      </c>
      <c r="F104" s="362">
        <v>3.13982420064215</v>
      </c>
      <c r="G104" s="104">
        <v>3.2122741949940998</v>
      </c>
      <c r="H104" s="111">
        <v>3.3207169569427499</v>
      </c>
      <c r="I104" s="111">
        <v>3.4245606905508201</v>
      </c>
      <c r="J104" s="104">
        <v>3.55642812550118</v>
      </c>
      <c r="K104" s="104">
        <v>3.9224518578436398</v>
      </c>
      <c r="L104" s="104">
        <v>4.2432715291554004</v>
      </c>
      <c r="M104" s="111">
        <v>4.4693525732338504</v>
      </c>
      <c r="N104" s="105">
        <v>4.4886257024951997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2.9970539240639802</v>
      </c>
      <c r="E105" s="104">
        <v>3.0394238893602599</v>
      </c>
      <c r="F105" s="362">
        <v>3.1334163803719601</v>
      </c>
      <c r="G105" s="104">
        <v>3.2003239525982399</v>
      </c>
      <c r="H105" s="111">
        <v>3.30188060514693</v>
      </c>
      <c r="I105" s="111">
        <v>3.3978101277988499</v>
      </c>
      <c r="J105" s="104">
        <v>3.5269510235547701</v>
      </c>
      <c r="K105" s="104">
        <v>3.9003369793965299</v>
      </c>
      <c r="L105" s="104">
        <v>4.2464576684015301</v>
      </c>
      <c r="M105" s="111">
        <v>4.4756939089100101</v>
      </c>
      <c r="N105" s="105">
        <v>4.5024297499143602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3.0103947936560198</v>
      </c>
      <c r="E106" s="104">
        <v>3.0462907382866802</v>
      </c>
      <c r="F106" s="362">
        <v>3.12954663459004</v>
      </c>
      <c r="G106" s="104">
        <v>3.1874057542705998</v>
      </c>
      <c r="H106" s="111">
        <v>3.28417387483143</v>
      </c>
      <c r="I106" s="111">
        <v>3.37969062155193</v>
      </c>
      <c r="J106" s="104">
        <v>3.5021396773247901</v>
      </c>
      <c r="K106" s="104">
        <v>3.88201462167171</v>
      </c>
      <c r="L106" s="104">
        <v>4.2361975520604496</v>
      </c>
      <c r="M106" s="111">
        <v>4.4897342985726896</v>
      </c>
      <c r="N106" s="105">
        <v>4.5150574128172902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3.0170962125356899</v>
      </c>
      <c r="E107" s="104">
        <v>3.0439050220355499</v>
      </c>
      <c r="F107" s="362">
        <v>3.1204558799603799</v>
      </c>
      <c r="G107" s="104">
        <v>3.1727052678601702</v>
      </c>
      <c r="H107" s="111">
        <v>3.2586840993066999</v>
      </c>
      <c r="I107" s="111">
        <v>3.3544508264666999</v>
      </c>
      <c r="J107" s="104">
        <v>3.4695166006371401</v>
      </c>
      <c r="K107" s="104">
        <v>3.8631410409946101</v>
      </c>
      <c r="L107" s="104">
        <v>4.2491804676326899</v>
      </c>
      <c r="M107" s="111">
        <v>4.5162825930245303</v>
      </c>
      <c r="N107" s="105">
        <v>4.5390477133461999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3.0248707926385499</v>
      </c>
      <c r="E108" s="104">
        <v>3.0452562153358</v>
      </c>
      <c r="F108" s="362">
        <v>3.1162590507363501</v>
      </c>
      <c r="G108" s="104">
        <v>3.1663971140527898</v>
      </c>
      <c r="H108" s="111">
        <v>3.2414604215046001</v>
      </c>
      <c r="I108" s="111">
        <v>3.3309949348718</v>
      </c>
      <c r="J108" s="104">
        <v>3.4465447573614498</v>
      </c>
      <c r="K108" s="104">
        <v>3.8515015726079902</v>
      </c>
      <c r="L108" s="104">
        <v>4.2666348286786997</v>
      </c>
      <c r="M108" s="111">
        <v>4.5423343048635001</v>
      </c>
      <c r="N108" s="105">
        <v>4.5665684285179102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3.03017533395849</v>
      </c>
      <c r="E109" s="104">
        <v>3.0445605494197601</v>
      </c>
      <c r="F109" s="362">
        <v>3.1051809016651402</v>
      </c>
      <c r="G109" s="104">
        <v>3.14644158442524</v>
      </c>
      <c r="H109" s="111">
        <v>3.21444621271915</v>
      </c>
      <c r="I109" s="111">
        <v>3.3104096650988102</v>
      </c>
      <c r="J109" s="104">
        <v>3.4220064006040798</v>
      </c>
      <c r="K109" s="104">
        <v>3.8483286461622002</v>
      </c>
      <c r="L109" s="104">
        <v>4.3051433835869704</v>
      </c>
      <c r="M109" s="111">
        <v>4.59008943206649</v>
      </c>
      <c r="N109" s="105">
        <v>4.6129847642344197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3.0441517353431902</v>
      </c>
      <c r="E110" s="104">
        <v>3.0504801281031999</v>
      </c>
      <c r="F110" s="362">
        <v>3.1059158188587199</v>
      </c>
      <c r="G110" s="104">
        <v>3.1432105760487299</v>
      </c>
      <c r="H110" s="111">
        <v>3.20210055869663</v>
      </c>
      <c r="I110" s="111">
        <v>3.29244577070232</v>
      </c>
      <c r="J110" s="104">
        <v>3.4009172252923001</v>
      </c>
      <c r="K110" s="104">
        <v>3.8442161257036398</v>
      </c>
      <c r="L110" s="104">
        <v>4.3246494807894802</v>
      </c>
      <c r="M110" s="111">
        <v>4.6262211486613198</v>
      </c>
      <c r="N110" s="105">
        <v>4.6434615420269196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3.04671477076357</v>
      </c>
      <c r="E111" s="104">
        <v>3.04582845950037</v>
      </c>
      <c r="F111" s="362">
        <v>3.0956343142798</v>
      </c>
      <c r="G111" s="104">
        <v>3.12165073301118</v>
      </c>
      <c r="H111" s="111">
        <v>3.17559031556844</v>
      </c>
      <c r="I111" s="111">
        <v>3.2720491820470299</v>
      </c>
      <c r="J111" s="104">
        <v>3.3777765854687201</v>
      </c>
      <c r="K111" s="104">
        <v>3.8596780820974099</v>
      </c>
      <c r="L111" s="104">
        <v>4.4031093492918796</v>
      </c>
      <c r="M111" s="111">
        <v>4.70346842095356</v>
      </c>
      <c r="N111" s="105">
        <v>4.7136511124673097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3.06157023973741</v>
      </c>
      <c r="E112" s="104">
        <v>3.0555242599171102</v>
      </c>
      <c r="F112" s="362">
        <v>3.0999625911709501</v>
      </c>
      <c r="G112" s="104">
        <v>3.12734738400686</v>
      </c>
      <c r="H112" s="111">
        <v>3.1743438925267302</v>
      </c>
      <c r="I112" s="111">
        <v>3.2629535533373799</v>
      </c>
      <c r="J112" s="104">
        <v>3.36930785656959</v>
      </c>
      <c r="K112" s="104">
        <v>3.8633847400916301</v>
      </c>
      <c r="L112" s="104">
        <v>4.4319663041432804</v>
      </c>
      <c r="M112" s="111">
        <v>4.7352464748398999</v>
      </c>
      <c r="N112" s="105">
        <v>4.7448862885349996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3.0703627406440899</v>
      </c>
      <c r="E113" s="104">
        <v>3.05896504219566</v>
      </c>
      <c r="F113" s="362">
        <v>3.0933263274390299</v>
      </c>
      <c r="G113" s="104">
        <v>3.1148632907409102</v>
      </c>
      <c r="H113" s="111">
        <v>3.1518583264739499</v>
      </c>
      <c r="I113" s="111">
        <v>3.2435975937622401</v>
      </c>
      <c r="J113" s="104">
        <v>3.3470860651613599</v>
      </c>
      <c r="K113" s="104">
        <v>3.8759943259231999</v>
      </c>
      <c r="L113" s="104">
        <v>4.5258283165612996</v>
      </c>
      <c r="M113" s="111">
        <v>4.8145233323886698</v>
      </c>
      <c r="N113" s="105">
        <v>4.8094618389035402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3.0691552150536401</v>
      </c>
      <c r="E114" s="104">
        <v>3.0476148677828299</v>
      </c>
      <c r="F114" s="362">
        <v>3.0757785361336198</v>
      </c>
      <c r="G114" s="104">
        <v>3.0863048423842199</v>
      </c>
      <c r="H114" s="111">
        <v>3.1141220349141898</v>
      </c>
      <c r="I114" s="111">
        <v>3.1997121144515899</v>
      </c>
      <c r="J114" s="104">
        <v>3.30916006698232</v>
      </c>
      <c r="K114" s="104">
        <v>3.9537072354410001</v>
      </c>
      <c r="L114" s="104">
        <v>4.7035260584437104</v>
      </c>
      <c r="M114" s="111">
        <v>4.9403415114287501</v>
      </c>
      <c r="N114" s="105">
        <v>4.9117486814771398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3.0781100077445398</v>
      </c>
      <c r="E115" s="104">
        <v>3.0495698257435899</v>
      </c>
      <c r="F115" s="362">
        <v>3.07445936175146</v>
      </c>
      <c r="G115" s="104">
        <v>3.0776250930822799</v>
      </c>
      <c r="H115" s="111">
        <v>3.0960614513757898</v>
      </c>
      <c r="I115" s="111">
        <v>3.18509834437118</v>
      </c>
      <c r="J115" s="104">
        <v>3.2865711713350101</v>
      </c>
      <c r="K115" s="104">
        <v>3.9910627917874599</v>
      </c>
      <c r="L115" s="104">
        <v>4.8166502465013599</v>
      </c>
      <c r="M115" s="111">
        <v>5.0087668950964197</v>
      </c>
      <c r="N115" s="105">
        <v>4.9747797719878202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3.0885126604278201</v>
      </c>
      <c r="E116" s="104">
        <v>3.0508828105934902</v>
      </c>
      <c r="F116" s="362">
        <v>3.0686263399714901</v>
      </c>
      <c r="G116" s="104">
        <v>3.0655100149057</v>
      </c>
      <c r="H116" s="111">
        <v>3.0693777562463702</v>
      </c>
      <c r="I116" s="111">
        <v>3.15584669967539</v>
      </c>
      <c r="J116" s="104">
        <v>3.2639967282590998</v>
      </c>
      <c r="K116" s="104">
        <v>4.0943808446926804</v>
      </c>
      <c r="L116" s="104">
        <v>4.9781737153542602</v>
      </c>
      <c r="M116" s="111">
        <v>5.1091676281156504</v>
      </c>
      <c r="N116" s="105">
        <v>5.0619981082879004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3.09547913573169</v>
      </c>
      <c r="E117" s="104">
        <v>3.0536239581651299</v>
      </c>
      <c r="F117" s="362">
        <v>3.0631819923736399</v>
      </c>
      <c r="G117" s="104">
        <v>3.0523806957333499</v>
      </c>
      <c r="H117" s="111">
        <v>3.0482886140983001</v>
      </c>
      <c r="I117" s="111">
        <v>3.1298860755000999</v>
      </c>
      <c r="J117" s="104">
        <v>3.2274052420106698</v>
      </c>
      <c r="K117" s="104">
        <v>4.25853851407651</v>
      </c>
      <c r="L117" s="104">
        <v>5.1404450989791197</v>
      </c>
      <c r="M117" s="111">
        <v>5.2117909631004196</v>
      </c>
      <c r="N117" s="105">
        <v>5.1402500432550404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3.1004776453026102</v>
      </c>
      <c r="E118" s="104">
        <v>3.04919597269669</v>
      </c>
      <c r="F118" s="362">
        <v>3.0485323158724702</v>
      </c>
      <c r="G118" s="104">
        <v>3.0279517139494199</v>
      </c>
      <c r="H118" s="111">
        <v>2.99207241133207</v>
      </c>
      <c r="I118" s="111">
        <v>3.08713068172966</v>
      </c>
      <c r="J118" s="104">
        <v>3.1668476527998601</v>
      </c>
      <c r="K118" s="104">
        <v>4.5619929892463098</v>
      </c>
      <c r="L118" s="104">
        <v>5.3471544235113502</v>
      </c>
      <c r="M118" s="111">
        <v>5.3221034134062997</v>
      </c>
      <c r="N118" s="105">
        <v>5.2337006001053501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3.1015667907622699</v>
      </c>
      <c r="E119" s="104">
        <v>3.0396179603501201</v>
      </c>
      <c r="F119" s="362">
        <v>3.0279413073665502</v>
      </c>
      <c r="G119" s="104">
        <v>2.99816074612498</v>
      </c>
      <c r="H119" s="111">
        <v>2.9297135917598802</v>
      </c>
      <c r="I119" s="111">
        <v>2.9970692624959199</v>
      </c>
      <c r="J119" s="104">
        <v>3.0365289588866302</v>
      </c>
      <c r="K119" s="104">
        <v>5.13793235445607</v>
      </c>
      <c r="L119" s="104">
        <v>5.5438719791032698</v>
      </c>
      <c r="M119" s="111">
        <v>5.4428233782024904</v>
      </c>
      <c r="N119" s="105">
        <v>5.3582679064444996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3.1125761700744299</v>
      </c>
      <c r="E120" s="104">
        <v>3.0421971623395199</v>
      </c>
      <c r="F120" s="362">
        <v>3.01892990747245</v>
      </c>
      <c r="G120" s="104">
        <v>2.9706420464196799</v>
      </c>
      <c r="H120" s="111">
        <v>2.8695179316167598</v>
      </c>
      <c r="I120" s="111">
        <v>2.9442968375521499</v>
      </c>
      <c r="J120" s="104">
        <v>2.8871693641313501</v>
      </c>
      <c r="K120" s="104">
        <v>5.5369960990553402</v>
      </c>
      <c r="L120" s="104">
        <v>5.6886629916010802</v>
      </c>
      <c r="M120" s="111">
        <v>5.5370318478707103</v>
      </c>
      <c r="N120" s="105">
        <v>5.4316702568940602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3.1191552679241901</v>
      </c>
      <c r="E121" s="104">
        <v>3.03755773887544</v>
      </c>
      <c r="F121" s="362">
        <v>3.00761973572012</v>
      </c>
      <c r="G121" s="104">
        <v>2.94439356793939</v>
      </c>
      <c r="H121" s="111">
        <v>2.7621218050618901</v>
      </c>
      <c r="I121" s="111">
        <v>2.8449378468494402</v>
      </c>
      <c r="J121" s="104">
        <v>2.36617842531356</v>
      </c>
      <c r="K121" s="104">
        <v>5.8143193684931402</v>
      </c>
      <c r="L121" s="104">
        <v>5.8029615792555402</v>
      </c>
      <c r="M121" s="111">
        <v>5.6164672278479699</v>
      </c>
      <c r="N121" s="105">
        <v>5.5136406909293996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3.1301666617305401</v>
      </c>
      <c r="E122" s="104">
        <v>3.0340767392541999</v>
      </c>
      <c r="F122" s="362">
        <v>2.9874186834111698</v>
      </c>
      <c r="G122" s="104">
        <v>2.9075336046185001</v>
      </c>
      <c r="H122" s="111">
        <v>2.6410318404811801</v>
      </c>
      <c r="I122" s="111">
        <v>2.6639891586740401</v>
      </c>
      <c r="J122" s="104">
        <v>1.35465159987048</v>
      </c>
      <c r="K122" s="104">
        <v>6.0074409801706796</v>
      </c>
      <c r="L122" s="104">
        <v>5.9058851718212404</v>
      </c>
      <c r="M122" s="111">
        <v>5.69567219651882</v>
      </c>
      <c r="N122" s="105">
        <v>5.5838651791279599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3.1426104637475101</v>
      </c>
      <c r="E123" s="104">
        <v>3.0405347762770099</v>
      </c>
      <c r="F123" s="362">
        <v>2.9810878746041101</v>
      </c>
      <c r="G123" s="104">
        <v>2.8677389886013098</v>
      </c>
      <c r="H123" s="111">
        <v>2.48515818763854</v>
      </c>
      <c r="I123" s="111">
        <v>2.4114800369859499</v>
      </c>
      <c r="J123" s="104">
        <v>0.83963792964622497</v>
      </c>
      <c r="K123" s="104">
        <v>6.0941550308617396</v>
      </c>
      <c r="L123" s="104">
        <v>5.9562413569034502</v>
      </c>
      <c r="M123" s="111">
        <v>5.7497550110017999</v>
      </c>
      <c r="N123" s="105">
        <v>5.6432172732704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3.1536523934654501</v>
      </c>
      <c r="E124" s="104">
        <v>3.0368288931632299</v>
      </c>
      <c r="F124" s="362">
        <v>2.9602306065488699</v>
      </c>
      <c r="G124" s="104">
        <v>2.8153645169878101</v>
      </c>
      <c r="H124" s="111">
        <v>2.2420729437525102</v>
      </c>
      <c r="I124" s="111">
        <v>2.0120911932735801</v>
      </c>
      <c r="J124" s="104">
        <v>0.590446510050055</v>
      </c>
      <c r="K124" s="104">
        <v>6.1799295289491196</v>
      </c>
      <c r="L124" s="104">
        <v>6.0176998314018304</v>
      </c>
      <c r="M124" s="111">
        <v>5.8091773727943199</v>
      </c>
      <c r="N124" s="105">
        <v>5.7070657090369403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3.08734345593213</v>
      </c>
      <c r="E125" s="104">
        <v>3.1925926278544901</v>
      </c>
      <c r="F125" s="362">
        <v>3.3376416620810998</v>
      </c>
      <c r="G125" s="104">
        <v>3.48270265647625</v>
      </c>
      <c r="H125" s="111">
        <v>3.70114126873144</v>
      </c>
      <c r="I125" s="111">
        <v>3.7957775331141201</v>
      </c>
      <c r="J125" s="104">
        <v>3.9476036303856201</v>
      </c>
      <c r="K125" s="104">
        <v>4.1796416297168903</v>
      </c>
      <c r="L125" s="104">
        <v>4.3347740564481096</v>
      </c>
      <c r="M125" s="111">
        <v>4.4444734435150997</v>
      </c>
      <c r="N125" s="105">
        <v>4.4676429648978697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3.0580471411034802</v>
      </c>
      <c r="E126" s="104">
        <v>3.1496006582402001</v>
      </c>
      <c r="F126" s="362">
        <v>3.28581765256309</v>
      </c>
      <c r="G126" s="104">
        <v>3.4217613858057798</v>
      </c>
      <c r="H126" s="111">
        <v>3.6266209534905198</v>
      </c>
      <c r="I126" s="111">
        <v>3.7266642475424199</v>
      </c>
      <c r="J126" s="104">
        <v>3.8785824630098098</v>
      </c>
      <c r="K126" s="104">
        <v>4.1275057564809403</v>
      </c>
      <c r="L126" s="104">
        <v>4.2933466833876901</v>
      </c>
      <c r="M126" s="111">
        <v>4.4128790008580596</v>
      </c>
      <c r="N126" s="105">
        <v>4.4340965788116096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3.0438041677324001</v>
      </c>
      <c r="E127" s="104">
        <v>3.12726050988321</v>
      </c>
      <c r="F127" s="362">
        <v>3.2535138141897901</v>
      </c>
      <c r="G127" s="104">
        <v>3.3773226300991599</v>
      </c>
      <c r="H127" s="111">
        <v>3.5749275044382101</v>
      </c>
      <c r="I127" s="111">
        <v>3.67075956807453</v>
      </c>
      <c r="J127" s="104">
        <v>3.8187170051673101</v>
      </c>
      <c r="K127" s="104">
        <v>4.0702047316866299</v>
      </c>
      <c r="L127" s="104">
        <v>4.2436889585344897</v>
      </c>
      <c r="M127" s="111">
        <v>4.3696962343338299</v>
      </c>
      <c r="N127" s="105">
        <v>4.3938186814731699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3.02235784582922</v>
      </c>
      <c r="E128" s="104">
        <v>3.0951844076537101</v>
      </c>
      <c r="F128" s="362">
        <v>3.2109357516701</v>
      </c>
      <c r="G128" s="104">
        <v>3.3267123162264598</v>
      </c>
      <c r="H128" s="111">
        <v>3.5100677305225698</v>
      </c>
      <c r="I128" s="111">
        <v>3.61142352811608</v>
      </c>
      <c r="J128" s="104">
        <v>3.7570898582055898</v>
      </c>
      <c r="K128" s="104">
        <v>4.0168648388779697</v>
      </c>
      <c r="L128" s="104">
        <v>4.19729360996309</v>
      </c>
      <c r="M128" s="111">
        <v>4.3308399015864003</v>
      </c>
      <c r="N128" s="105">
        <v>4.36106660827138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3.0026725371550702</v>
      </c>
      <c r="E129" s="104">
        <v>3.0689852802853199</v>
      </c>
      <c r="F129" s="362">
        <v>3.1797565986857799</v>
      </c>
      <c r="G129" s="104">
        <v>3.28357108515638</v>
      </c>
      <c r="H129" s="111">
        <v>3.4594316121201301</v>
      </c>
      <c r="I129" s="111">
        <v>3.5606375353781301</v>
      </c>
      <c r="J129" s="104">
        <v>3.7080847126526799</v>
      </c>
      <c r="K129" s="104">
        <v>3.9779251567049099</v>
      </c>
      <c r="L129" s="104">
        <v>4.1717665713671996</v>
      </c>
      <c r="M129" s="111">
        <v>4.3085879570160399</v>
      </c>
      <c r="N129" s="105">
        <v>4.3415144299513102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2.9917545094330098</v>
      </c>
      <c r="E130" s="104">
        <v>3.0480523488026199</v>
      </c>
      <c r="F130" s="362">
        <v>3.1496202107720399</v>
      </c>
      <c r="G130" s="104">
        <v>3.25077470121852</v>
      </c>
      <c r="H130" s="111">
        <v>3.4116079046070902</v>
      </c>
      <c r="I130" s="111">
        <v>3.5170933073664301</v>
      </c>
      <c r="J130" s="104">
        <v>3.6610224021507798</v>
      </c>
      <c r="K130" s="104">
        <v>3.9343395848684901</v>
      </c>
      <c r="L130" s="104">
        <v>4.1355299560588099</v>
      </c>
      <c r="M130" s="111">
        <v>4.2774804231348202</v>
      </c>
      <c r="N130" s="105">
        <v>4.3129663959569804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2.9735432256046201</v>
      </c>
      <c r="E131" s="104">
        <v>3.02586852891146</v>
      </c>
      <c r="F131" s="362">
        <v>3.1230218314026899</v>
      </c>
      <c r="G131" s="104">
        <v>3.2148306644093201</v>
      </c>
      <c r="H131" s="111">
        <v>3.3750518904955902</v>
      </c>
      <c r="I131" s="111">
        <v>3.4789075803523102</v>
      </c>
      <c r="J131" s="104">
        <v>3.6206470948356002</v>
      </c>
      <c r="K131" s="104">
        <v>3.9092587921725799</v>
      </c>
      <c r="L131" s="104">
        <v>4.1147534317994001</v>
      </c>
      <c r="M131" s="111">
        <v>4.2697357382769301</v>
      </c>
      <c r="N131" s="105">
        <v>4.2991045589907904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2.9600952929144801</v>
      </c>
      <c r="E132" s="104">
        <v>3.00498009779648</v>
      </c>
      <c r="F132" s="362">
        <v>3.0962477325093101</v>
      </c>
      <c r="G132" s="104">
        <v>3.1826896083522001</v>
      </c>
      <c r="H132" s="111">
        <v>3.3350927004334801</v>
      </c>
      <c r="I132" s="111">
        <v>3.44026537225708</v>
      </c>
      <c r="J132" s="104">
        <v>3.5830113995747599</v>
      </c>
      <c r="K132" s="104">
        <v>3.8838505430969299</v>
      </c>
      <c r="L132" s="104">
        <v>4.0976832118061104</v>
      </c>
      <c r="M132" s="111">
        <v>4.2563725082242598</v>
      </c>
      <c r="N132" s="105">
        <v>4.2920871712716897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2.95437576369451</v>
      </c>
      <c r="E133" s="104">
        <v>2.9912596802082598</v>
      </c>
      <c r="F133" s="362">
        <v>3.0783307852188102</v>
      </c>
      <c r="G133" s="104">
        <v>3.1588067394574502</v>
      </c>
      <c r="H133" s="111">
        <v>3.29892000990028</v>
      </c>
      <c r="I133" s="111">
        <v>3.4058218045869499</v>
      </c>
      <c r="J133" s="104">
        <v>3.5430658463791098</v>
      </c>
      <c r="K133" s="104">
        <v>3.8440422801724501</v>
      </c>
      <c r="L133" s="104">
        <v>4.0629288227397504</v>
      </c>
      <c r="M133" s="111">
        <v>4.2284746531253301</v>
      </c>
      <c r="N133" s="105">
        <v>4.2638527239614996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2.9406552394752201</v>
      </c>
      <c r="E134" s="104">
        <v>2.9723193005512001</v>
      </c>
      <c r="F134" s="362">
        <v>3.0543658989015299</v>
      </c>
      <c r="G134" s="104">
        <v>3.1297847450991898</v>
      </c>
      <c r="H134" s="111">
        <v>3.2674148935766398</v>
      </c>
      <c r="I134" s="111">
        <v>3.3756311537022299</v>
      </c>
      <c r="J134" s="104">
        <v>3.5146540803172899</v>
      </c>
      <c r="K134" s="104">
        <v>3.8268183948546</v>
      </c>
      <c r="L134" s="104">
        <v>4.0636420039386598</v>
      </c>
      <c r="M134" s="111">
        <v>4.2317191376549799</v>
      </c>
      <c r="N134" s="105">
        <v>4.268330975804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2.92954996238486</v>
      </c>
      <c r="E135" s="104">
        <v>2.9561890697096702</v>
      </c>
      <c r="F135" s="362">
        <v>3.0336355176743699</v>
      </c>
      <c r="G135" s="104">
        <v>3.1008696939784399</v>
      </c>
      <c r="H135" s="111">
        <v>3.2321953610834901</v>
      </c>
      <c r="I135" s="111">
        <v>3.3456569336776201</v>
      </c>
      <c r="J135" s="104">
        <v>3.4838421377753801</v>
      </c>
      <c r="K135" s="104">
        <v>3.8120665656636099</v>
      </c>
      <c r="L135" s="104">
        <v>4.0580952854541197</v>
      </c>
      <c r="M135" s="111">
        <v>4.2326126004104703</v>
      </c>
      <c r="N135" s="105">
        <v>4.2676758067768699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2.9200541084782898</v>
      </c>
      <c r="E136" s="104">
        <v>2.9422032369858901</v>
      </c>
      <c r="F136" s="362">
        <v>3.01704516300466</v>
      </c>
      <c r="G136" s="104">
        <v>3.0845612906798698</v>
      </c>
      <c r="H136" s="111">
        <v>3.2112347796433398</v>
      </c>
      <c r="I136" s="111">
        <v>3.32002798659909</v>
      </c>
      <c r="J136" s="104">
        <v>3.4603761681759</v>
      </c>
      <c r="K136" s="104">
        <v>3.7947817967696502</v>
      </c>
      <c r="L136" s="104">
        <v>4.0525161486040897</v>
      </c>
      <c r="M136" s="111">
        <v>4.2326511901117803</v>
      </c>
      <c r="N136" s="105">
        <v>4.26959262757775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2.90938545222504</v>
      </c>
      <c r="E137" s="104">
        <v>2.9279059509988601</v>
      </c>
      <c r="F137" s="362">
        <v>2.99723134923692</v>
      </c>
      <c r="G137" s="104">
        <v>3.0597338443978002</v>
      </c>
      <c r="H137" s="111">
        <v>3.1788186207003899</v>
      </c>
      <c r="I137" s="111">
        <v>3.2917882923530999</v>
      </c>
      <c r="J137" s="104">
        <v>3.4348023885888499</v>
      </c>
      <c r="K137" s="104">
        <v>3.7857903269862199</v>
      </c>
      <c r="L137" s="104">
        <v>4.0636483345357197</v>
      </c>
      <c r="M137" s="111">
        <v>4.2433366555997001</v>
      </c>
      <c r="N137" s="105">
        <v>4.2808526388994697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2.9020783241856698</v>
      </c>
      <c r="E138" s="104">
        <v>2.9163335043625498</v>
      </c>
      <c r="F138" s="362">
        <v>2.9828101929276101</v>
      </c>
      <c r="G138" s="104">
        <v>3.0401954876266699</v>
      </c>
      <c r="H138" s="111">
        <v>3.15684200410203</v>
      </c>
      <c r="I138" s="111">
        <v>3.2747009351724001</v>
      </c>
      <c r="J138" s="104">
        <v>3.41535796913973</v>
      </c>
      <c r="K138" s="104">
        <v>3.7772376138536501</v>
      </c>
      <c r="L138" s="104">
        <v>4.0615164085014897</v>
      </c>
      <c r="M138" s="111">
        <v>4.2497937469687503</v>
      </c>
      <c r="N138" s="105">
        <v>4.2874581450478102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2.8919936893543299</v>
      </c>
      <c r="E139" s="104">
        <v>2.8991315937459299</v>
      </c>
      <c r="F139" s="362">
        <v>2.96058272451398</v>
      </c>
      <c r="G139" s="104">
        <v>3.0113623346795202</v>
      </c>
      <c r="H139" s="111">
        <v>3.1223826018211098</v>
      </c>
      <c r="I139" s="111">
        <v>3.2428299602315001</v>
      </c>
      <c r="J139" s="104">
        <v>3.38652019579974</v>
      </c>
      <c r="K139" s="104">
        <v>3.7756148159995999</v>
      </c>
      <c r="L139" s="104">
        <v>4.0768840544512903</v>
      </c>
      <c r="M139" s="111">
        <v>4.2730148681417104</v>
      </c>
      <c r="N139" s="105">
        <v>4.30409114894728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2.8827519971759399</v>
      </c>
      <c r="E140" s="104">
        <v>2.8850252061920498</v>
      </c>
      <c r="F140" s="362">
        <v>2.94161631990645</v>
      </c>
      <c r="G140" s="104">
        <v>2.9873730179881002</v>
      </c>
      <c r="H140" s="111">
        <v>3.0952237326467502</v>
      </c>
      <c r="I140" s="111">
        <v>3.2123907690901699</v>
      </c>
      <c r="J140" s="104">
        <v>3.3636349675937698</v>
      </c>
      <c r="K140" s="104">
        <v>3.77051763961388</v>
      </c>
      <c r="L140" s="104">
        <v>4.0995297179544199</v>
      </c>
      <c r="M140" s="111">
        <v>4.2935193789559198</v>
      </c>
      <c r="N140" s="105">
        <v>4.3262504957413102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2.8689935661744301</v>
      </c>
      <c r="E141" s="104">
        <v>2.8650640112135402</v>
      </c>
      <c r="F141" s="362">
        <v>2.91679494780296</v>
      </c>
      <c r="G141" s="104">
        <v>2.9572466917745199</v>
      </c>
      <c r="H141" s="111">
        <v>3.0557575927154401</v>
      </c>
      <c r="I141" s="111">
        <v>3.1806783337292699</v>
      </c>
      <c r="J141" s="104">
        <v>3.3362029946666798</v>
      </c>
      <c r="K141" s="104">
        <v>3.7783683397824599</v>
      </c>
      <c r="L141" s="104">
        <v>4.1315958054776702</v>
      </c>
      <c r="M141" s="111">
        <v>4.3328912195725398</v>
      </c>
      <c r="N141" s="105">
        <v>4.3624893973817498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2.8612564103081399</v>
      </c>
      <c r="E142" s="104">
        <v>2.8536793910690901</v>
      </c>
      <c r="F142" s="362">
        <v>2.90017473378012</v>
      </c>
      <c r="G142" s="104">
        <v>2.9353725824400501</v>
      </c>
      <c r="H142" s="111">
        <v>3.0280242866187499</v>
      </c>
      <c r="I142" s="111">
        <v>3.1574178394672798</v>
      </c>
      <c r="J142" s="104">
        <v>3.3136377123590401</v>
      </c>
      <c r="K142" s="104">
        <v>3.7873647504844601</v>
      </c>
      <c r="L142" s="104">
        <v>4.16764108570373</v>
      </c>
      <c r="M142" s="111">
        <v>4.3613709143664101</v>
      </c>
      <c r="N142" s="105">
        <v>4.3873679462813104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2.8478503561155799</v>
      </c>
      <c r="E143" s="104">
        <v>2.8327118966176501</v>
      </c>
      <c r="F143" s="362">
        <v>2.8750801879751</v>
      </c>
      <c r="G143" s="104">
        <v>2.9022098754446999</v>
      </c>
      <c r="H143" s="111">
        <v>2.9906558435576498</v>
      </c>
      <c r="I143" s="111">
        <v>3.12149144722656</v>
      </c>
      <c r="J143" s="104">
        <v>3.2836359339418699</v>
      </c>
      <c r="K143" s="104">
        <v>3.8135034363940701</v>
      </c>
      <c r="L143" s="104">
        <v>4.2257310150312497</v>
      </c>
      <c r="M143" s="111">
        <v>4.4174238512822397</v>
      </c>
      <c r="N143" s="105">
        <v>4.4389709754371696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2.8432762864960299</v>
      </c>
      <c r="E144" s="104">
        <v>2.8242079241626401</v>
      </c>
      <c r="F144" s="362">
        <v>2.8641320362317702</v>
      </c>
      <c r="G144" s="104">
        <v>2.8887568396618701</v>
      </c>
      <c r="H144" s="111">
        <v>2.9664859548238298</v>
      </c>
      <c r="I144" s="111">
        <v>3.1072539142985902</v>
      </c>
      <c r="J144" s="104">
        <v>3.2733419599377198</v>
      </c>
      <c r="K144" s="104">
        <v>3.8281998850088801</v>
      </c>
      <c r="L144" s="104">
        <v>4.2677144774171598</v>
      </c>
      <c r="M144" s="111">
        <v>4.4562079095623401</v>
      </c>
      <c r="N144" s="105">
        <v>4.4707171677395499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2.8316998331365699</v>
      </c>
      <c r="E145" s="104">
        <v>2.8051045479349699</v>
      </c>
      <c r="F145" s="362">
        <v>2.8380041958240398</v>
      </c>
      <c r="G145" s="104">
        <v>2.85367739716202</v>
      </c>
      <c r="H145" s="111">
        <v>2.9279588311222402</v>
      </c>
      <c r="I145" s="111">
        <v>3.0698356723915401</v>
      </c>
      <c r="J145" s="104">
        <v>3.2406486185808401</v>
      </c>
      <c r="K145" s="104">
        <v>3.86400497379908</v>
      </c>
      <c r="L145" s="104">
        <v>4.3420684235311597</v>
      </c>
      <c r="M145" s="111">
        <v>4.5161510399346501</v>
      </c>
      <c r="N145" s="105">
        <v>4.5247069196567802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2.80976671907242</v>
      </c>
      <c r="E146" s="104">
        <v>2.7753860673836099</v>
      </c>
      <c r="F146" s="362">
        <v>2.7992929687314199</v>
      </c>
      <c r="G146" s="104">
        <v>2.8044663629192201</v>
      </c>
      <c r="H146" s="111">
        <v>2.8565753930343898</v>
      </c>
      <c r="I146" s="111">
        <v>2.99864473775588</v>
      </c>
      <c r="J146" s="104">
        <v>3.1829388823857001</v>
      </c>
      <c r="K146" s="104">
        <v>3.9391731697921899</v>
      </c>
      <c r="L146" s="104">
        <v>4.4790547382761501</v>
      </c>
      <c r="M146" s="111">
        <v>4.6288219078449702</v>
      </c>
      <c r="N146" s="105">
        <v>4.6152106233702197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2.7999368323365301</v>
      </c>
      <c r="E147" s="104">
        <v>2.76036546193476</v>
      </c>
      <c r="F147" s="362">
        <v>2.7779634830774298</v>
      </c>
      <c r="G147" s="104">
        <v>2.7736674169197602</v>
      </c>
      <c r="H147" s="111">
        <v>2.8126586598610901</v>
      </c>
      <c r="I147" s="111">
        <v>2.95882322752517</v>
      </c>
      <c r="J147" s="104">
        <v>3.1449859518241499</v>
      </c>
      <c r="K147" s="104">
        <v>4.0147030885957902</v>
      </c>
      <c r="L147" s="104">
        <v>4.5851927701344204</v>
      </c>
      <c r="M147" s="111">
        <v>4.6924250905710796</v>
      </c>
      <c r="N147" s="105">
        <v>4.6774429172264602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2.78645651601872</v>
      </c>
      <c r="E148" s="104">
        <v>2.7377209742487798</v>
      </c>
      <c r="F148" s="362">
        <v>2.7487006201523601</v>
      </c>
      <c r="G148" s="104">
        <v>2.7320866881873598</v>
      </c>
      <c r="H148" s="111">
        <v>2.7472165382590399</v>
      </c>
      <c r="I148" s="111">
        <v>2.8988795589810499</v>
      </c>
      <c r="J148" s="104">
        <v>3.0852150686482802</v>
      </c>
      <c r="K148" s="104">
        <v>4.14524665727029</v>
      </c>
      <c r="L148" s="104">
        <v>4.7238919379845603</v>
      </c>
      <c r="M148" s="111">
        <v>4.7807069461865597</v>
      </c>
      <c r="N148" s="105">
        <v>4.7518616567469802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2.7725207757015702</v>
      </c>
      <c r="E149" s="104">
        <v>2.7172364850886201</v>
      </c>
      <c r="F149" s="362">
        <v>2.71803780787973</v>
      </c>
      <c r="G149" s="104">
        <v>2.6913261301324898</v>
      </c>
      <c r="H149" s="111">
        <v>2.6793255945781098</v>
      </c>
      <c r="I149" s="111">
        <v>2.8251111411111398</v>
      </c>
      <c r="J149" s="104">
        <v>2.9998957188750799</v>
      </c>
      <c r="K149" s="104">
        <v>4.3394496058312599</v>
      </c>
      <c r="L149" s="104">
        <v>4.8787167928734601</v>
      </c>
      <c r="M149" s="111">
        <v>4.87834006746409</v>
      </c>
      <c r="N149" s="105">
        <v>4.8302925072807001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2.7540027489283201</v>
      </c>
      <c r="E150" s="104">
        <v>2.68759216532963</v>
      </c>
      <c r="F150" s="362">
        <v>2.6774053855690898</v>
      </c>
      <c r="G150" s="104">
        <v>2.63066130368663</v>
      </c>
      <c r="H150" s="111">
        <v>2.5723291187317598</v>
      </c>
      <c r="I150" s="111">
        <v>2.72088916802704</v>
      </c>
      <c r="J150" s="104">
        <v>2.8391810456295299</v>
      </c>
      <c r="K150" s="104">
        <v>4.6887754340965797</v>
      </c>
      <c r="L150" s="104">
        <v>5.0653508024859404</v>
      </c>
      <c r="M150" s="111">
        <v>4.9970992806660997</v>
      </c>
      <c r="N150" s="105">
        <v>4.9288105226556898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2.7327099695239299</v>
      </c>
      <c r="E151" s="104">
        <v>2.6526352540080702</v>
      </c>
      <c r="F151" s="362">
        <v>2.6268637150142302</v>
      </c>
      <c r="G151" s="104">
        <v>2.5521108749457802</v>
      </c>
      <c r="H151" s="111">
        <v>2.4268998471763998</v>
      </c>
      <c r="I151" s="111">
        <v>2.5419663743765302</v>
      </c>
      <c r="J151" s="104">
        <v>2.4557942875121901</v>
      </c>
      <c r="K151" s="104">
        <v>5.19995932755924</v>
      </c>
      <c r="L151" s="104">
        <v>5.2747998639170399</v>
      </c>
      <c r="M151" s="111">
        <v>5.13022364963253</v>
      </c>
      <c r="N151" s="105">
        <v>5.05283495025206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2.7157074866965201</v>
      </c>
      <c r="E152" s="104">
        <v>2.6218213067285401</v>
      </c>
      <c r="F152" s="362">
        <v>2.5809959027013099</v>
      </c>
      <c r="G152" s="104">
        <v>2.4872539009350199</v>
      </c>
      <c r="H152" s="111">
        <v>2.2853670605463101</v>
      </c>
      <c r="I152" s="111">
        <v>2.36376748927557</v>
      </c>
      <c r="J152" s="104">
        <v>1.90591275295545</v>
      </c>
      <c r="K152" s="104">
        <v>5.5338433308370902</v>
      </c>
      <c r="L152" s="104">
        <v>5.4147696886246202</v>
      </c>
      <c r="M152" s="111">
        <v>5.2385217536451201</v>
      </c>
      <c r="N152" s="105">
        <v>5.1458216868601401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2.69754736514078</v>
      </c>
      <c r="E153" s="104">
        <v>2.5895751265367499</v>
      </c>
      <c r="F153" s="362">
        <v>2.5339916272484202</v>
      </c>
      <c r="G153" s="104">
        <v>2.4084308416283</v>
      </c>
      <c r="H153" s="111">
        <v>2.1052531848022098</v>
      </c>
      <c r="I153" s="111">
        <v>2.10279924661483</v>
      </c>
      <c r="J153" s="104">
        <v>1.24011104165011</v>
      </c>
      <c r="K153" s="104">
        <v>5.80476082486501</v>
      </c>
      <c r="L153" s="104">
        <v>5.5557822076472103</v>
      </c>
      <c r="M153" s="111">
        <v>5.3415319696293997</v>
      </c>
      <c r="N153" s="105">
        <v>5.2363945755198298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2.67566708991966</v>
      </c>
      <c r="E154" s="104">
        <v>2.5542088848575299</v>
      </c>
      <c r="F154" s="362">
        <v>2.4771836322856702</v>
      </c>
      <c r="G154" s="104">
        <v>2.3185542347404602</v>
      </c>
      <c r="H154" s="111">
        <v>1.9066576399856701</v>
      </c>
      <c r="I154" s="111">
        <v>1.7898435640583401</v>
      </c>
      <c r="J154" s="104">
        <v>0.85539205652858896</v>
      </c>
      <c r="K154" s="104">
        <v>5.9610289670858503</v>
      </c>
      <c r="L154" s="104">
        <v>5.6743676405614698</v>
      </c>
      <c r="M154" s="111">
        <v>5.4359416058473</v>
      </c>
      <c r="N154" s="105">
        <v>5.3295170376297403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2.6580392864877398</v>
      </c>
      <c r="E155" s="104">
        <v>2.5220276894042701</v>
      </c>
      <c r="F155" s="362">
        <v>2.4286375091907502</v>
      </c>
      <c r="G155" s="104">
        <v>2.2287540124903402</v>
      </c>
      <c r="H155" s="111">
        <v>1.7293170151189201</v>
      </c>
      <c r="I155" s="111">
        <v>1.5221258822265</v>
      </c>
      <c r="J155" s="104">
        <v>0.68095312747619297</v>
      </c>
      <c r="K155" s="104">
        <v>6.04312199488123</v>
      </c>
      <c r="L155" s="104">
        <v>5.75272184291142</v>
      </c>
      <c r="M155" s="111">
        <v>5.5041214964940099</v>
      </c>
      <c r="N155" s="105">
        <v>5.3935108993109901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2.6343438733582301</v>
      </c>
      <c r="E156" s="104">
        <v>2.47970801656593</v>
      </c>
      <c r="F156" s="362">
        <v>2.36227385297143</v>
      </c>
      <c r="G156" s="104">
        <v>2.1179057894904001</v>
      </c>
      <c r="H156" s="111">
        <v>1.5149851082218</v>
      </c>
      <c r="I156" s="111">
        <v>1.24554241365862</v>
      </c>
      <c r="J156" s="104">
        <v>0.55740959283867697</v>
      </c>
      <c r="K156" s="104">
        <v>6.10321301332002</v>
      </c>
      <c r="L156" s="104">
        <v>5.8246280129701402</v>
      </c>
      <c r="M156" s="111">
        <v>5.5800252590471198</v>
      </c>
      <c r="N156" s="105">
        <v>5.4749433748021499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4.3682254009808998</v>
      </c>
      <c r="E157" s="104">
        <v>4.2627912738100697</v>
      </c>
      <c r="F157" s="362">
        <v>4.1925643481610999</v>
      </c>
      <c r="G157" s="104">
        <v>4.14980486039825</v>
      </c>
      <c r="H157" s="111">
        <v>4.0826815527011799</v>
      </c>
      <c r="I157" s="111">
        <v>4.0265046906157602</v>
      </c>
      <c r="J157" s="104">
        <v>4.0129050474352796</v>
      </c>
      <c r="K157" s="104">
        <v>3.9490929659592302</v>
      </c>
      <c r="L157" s="104">
        <v>3.87111613705695</v>
      </c>
      <c r="M157" s="111">
        <v>3.7871470714864102</v>
      </c>
      <c r="N157" s="105">
        <v>3.75301048298381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4.3088244248587699</v>
      </c>
      <c r="E158" s="104">
        <v>4.2003975594304803</v>
      </c>
      <c r="F158" s="362">
        <v>4.1280561631207098</v>
      </c>
      <c r="G158" s="104">
        <v>4.0865503444546096</v>
      </c>
      <c r="H158" s="111">
        <v>4.01579046169193</v>
      </c>
      <c r="I158" s="111">
        <v>3.9592922946703899</v>
      </c>
      <c r="J158" s="104">
        <v>3.9447057953097899</v>
      </c>
      <c r="K158" s="104">
        <v>3.8807450914265198</v>
      </c>
      <c r="L158" s="104">
        <v>3.79944174394288</v>
      </c>
      <c r="M158" s="111">
        <v>3.7110932547148101</v>
      </c>
      <c r="N158" s="105">
        <v>3.67448676040337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4.2529896509778604</v>
      </c>
      <c r="E159" s="104">
        <v>4.1381565777371501</v>
      </c>
      <c r="F159" s="362">
        <v>4.0646153083671903</v>
      </c>
      <c r="G159" s="104">
        <v>4.0241516121987502</v>
      </c>
      <c r="H159" s="111">
        <v>3.9482999625567898</v>
      </c>
      <c r="I159" s="111">
        <v>3.89401894449193</v>
      </c>
      <c r="J159" s="104">
        <v>3.8783061799410699</v>
      </c>
      <c r="K159" s="104">
        <v>3.81456429388769</v>
      </c>
      <c r="L159" s="104">
        <v>3.7288466035429302</v>
      </c>
      <c r="M159" s="111">
        <v>3.63829406003501</v>
      </c>
      <c r="N159" s="105">
        <v>3.6009497629822498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4.1910984594944098</v>
      </c>
      <c r="E160" s="104">
        <v>4.0766022256204897</v>
      </c>
      <c r="F160" s="362">
        <v>4.0047701626844798</v>
      </c>
      <c r="G160" s="104">
        <v>3.95680901673281</v>
      </c>
      <c r="H160" s="111">
        <v>3.88409996530121</v>
      </c>
      <c r="I160" s="111">
        <v>3.8259541737413501</v>
      </c>
      <c r="J160" s="104">
        <v>3.8122170353390699</v>
      </c>
      <c r="K160" s="104">
        <v>3.7466639370457999</v>
      </c>
      <c r="L160" s="104">
        <v>3.6612213441565902</v>
      </c>
      <c r="M160" s="111">
        <v>3.5650264294151301</v>
      </c>
      <c r="N160" s="105">
        <v>3.5239655936338301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4.1279073158877004</v>
      </c>
      <c r="E161" s="104">
        <v>4.0091245347943101</v>
      </c>
      <c r="F161" s="362">
        <v>3.9359216143709101</v>
      </c>
      <c r="G161" s="104">
        <v>3.8925847786438501</v>
      </c>
      <c r="H161" s="111">
        <v>3.8158017622693698</v>
      </c>
      <c r="I161" s="111">
        <v>3.7581125271863298</v>
      </c>
      <c r="J161" s="104">
        <v>3.7445671856455101</v>
      </c>
      <c r="K161" s="104">
        <v>3.6809453212016501</v>
      </c>
      <c r="L161" s="104">
        <v>3.5903429761921202</v>
      </c>
      <c r="M161" s="111">
        <v>3.49338451141245</v>
      </c>
      <c r="N161" s="105">
        <v>3.4537302103326502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4.0645666386069301</v>
      </c>
      <c r="E162" s="104">
        <v>3.9437716390731898</v>
      </c>
      <c r="F162" s="362">
        <v>3.86696531992198</v>
      </c>
      <c r="G162" s="104">
        <v>3.8286924875592101</v>
      </c>
      <c r="H162" s="111">
        <v>3.7474668759002099</v>
      </c>
      <c r="I162" s="111">
        <v>3.6927719419020502</v>
      </c>
      <c r="J162" s="104">
        <v>3.67764538798943</v>
      </c>
      <c r="K162" s="104">
        <v>3.6148894484139</v>
      </c>
      <c r="L162" s="104">
        <v>3.52200502538515</v>
      </c>
      <c r="M162" s="111">
        <v>3.4225341484974301</v>
      </c>
      <c r="N162" s="105">
        <v>3.3821920099597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3.9965257054558498</v>
      </c>
      <c r="E163" s="104">
        <v>3.8759007192539698</v>
      </c>
      <c r="F163" s="362">
        <v>3.8020213676205699</v>
      </c>
      <c r="G163" s="104">
        <v>3.7607207928541899</v>
      </c>
      <c r="H163" s="111">
        <v>3.6797114786984899</v>
      </c>
      <c r="I163" s="111">
        <v>3.6250387441144598</v>
      </c>
      <c r="J163" s="104">
        <v>3.6105969867460699</v>
      </c>
      <c r="K163" s="104">
        <v>3.5499087243145202</v>
      </c>
      <c r="L163" s="104">
        <v>3.4546215898585202</v>
      </c>
      <c r="M163" s="111">
        <v>3.3557040813029699</v>
      </c>
      <c r="N163" s="105">
        <v>3.3129848932436201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3.9284592680277002</v>
      </c>
      <c r="E164" s="104">
        <v>3.8060594672297001</v>
      </c>
      <c r="F164" s="362">
        <v>3.7314566698626499</v>
      </c>
      <c r="G164" s="104">
        <v>3.6950601564857402</v>
      </c>
      <c r="H164" s="111">
        <v>3.6102342794657698</v>
      </c>
      <c r="I164" s="111">
        <v>3.55951524588325</v>
      </c>
      <c r="J164" s="104">
        <v>3.5445033274816402</v>
      </c>
      <c r="K164" s="104">
        <v>3.48445642160027</v>
      </c>
      <c r="L164" s="104">
        <v>3.3893614876683902</v>
      </c>
      <c r="M164" s="111">
        <v>3.2883977089229299</v>
      </c>
      <c r="N164" s="105">
        <v>3.2451027945459998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3.8575702888726799</v>
      </c>
      <c r="E165" s="104">
        <v>3.7366602319372402</v>
      </c>
      <c r="F165" s="362">
        <v>3.6617364403632302</v>
      </c>
      <c r="G165" s="104">
        <v>3.6250885895495899</v>
      </c>
      <c r="H165" s="111">
        <v>3.5422864372882401</v>
      </c>
      <c r="I165" s="111">
        <v>3.4929586182397898</v>
      </c>
      <c r="J165" s="104">
        <v>3.4785492061482501</v>
      </c>
      <c r="K165" s="104">
        <v>3.4205502844975499</v>
      </c>
      <c r="L165" s="104">
        <v>3.3258887587872499</v>
      </c>
      <c r="M165" s="111">
        <v>3.2236843502540999</v>
      </c>
      <c r="N165" s="105">
        <v>3.1810708083492498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3.78254713092725</v>
      </c>
      <c r="E166" s="104">
        <v>3.6598190275432998</v>
      </c>
      <c r="F166" s="362">
        <v>3.5918430686052898</v>
      </c>
      <c r="G166" s="104">
        <v>3.5576643468765798</v>
      </c>
      <c r="H166" s="111">
        <v>3.4772026443546298</v>
      </c>
      <c r="I166" s="111">
        <v>3.4270991103511301</v>
      </c>
      <c r="J166" s="104">
        <v>3.41329104636374</v>
      </c>
      <c r="K166" s="104">
        <v>3.35581334899108</v>
      </c>
      <c r="L166" s="104">
        <v>3.26232797646349</v>
      </c>
      <c r="M166" s="111">
        <v>3.1583209786998498</v>
      </c>
      <c r="N166" s="105">
        <v>3.1167923093059602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3.7036753628182701</v>
      </c>
      <c r="E167" s="104">
        <v>3.5827239862779501</v>
      </c>
      <c r="F167" s="362">
        <v>3.5185728695838798</v>
      </c>
      <c r="G167" s="104">
        <v>3.48772542463785</v>
      </c>
      <c r="H167" s="111">
        <v>3.4078109806738399</v>
      </c>
      <c r="I167" s="111">
        <v>3.3596232537048301</v>
      </c>
      <c r="J167" s="104">
        <v>3.3468900537773498</v>
      </c>
      <c r="K167" s="104">
        <v>3.2940196990855801</v>
      </c>
      <c r="L167" s="104">
        <v>3.1980576658704298</v>
      </c>
      <c r="M167" s="111">
        <v>3.09755508089322</v>
      </c>
      <c r="N167" s="105">
        <v>3.0567226561193301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3.61844972648528</v>
      </c>
      <c r="E168" s="104">
        <v>3.5046694263234399</v>
      </c>
      <c r="F168" s="362">
        <v>3.4408180882660599</v>
      </c>
      <c r="G168" s="104">
        <v>3.4198811266303402</v>
      </c>
      <c r="H168" s="111">
        <v>3.33936231558671</v>
      </c>
      <c r="I168" s="111">
        <v>3.2935019903130498</v>
      </c>
      <c r="J168" s="104">
        <v>3.28278232947366</v>
      </c>
      <c r="K168" s="104">
        <v>3.23270684681661</v>
      </c>
      <c r="L168" s="104">
        <v>3.1392358057940002</v>
      </c>
      <c r="M168" s="111">
        <v>3.0365774682029798</v>
      </c>
      <c r="N168" s="105">
        <v>2.99375764174559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3.5207748687411899</v>
      </c>
      <c r="E169" s="104">
        <v>3.4207859835325301</v>
      </c>
      <c r="F169" s="362">
        <v>3.3625883720935499</v>
      </c>
      <c r="G169" s="104">
        <v>3.3464215794840202</v>
      </c>
      <c r="H169" s="111">
        <v>3.2717544970741002</v>
      </c>
      <c r="I169" s="111">
        <v>3.2250304960227498</v>
      </c>
      <c r="J169" s="104">
        <v>3.2164676284723099</v>
      </c>
      <c r="K169" s="104">
        <v>3.1688532546559398</v>
      </c>
      <c r="L169" s="104">
        <v>3.0778735150097298</v>
      </c>
      <c r="M169" s="111">
        <v>2.9749695051607801</v>
      </c>
      <c r="N169" s="105">
        <v>2.9353509452194402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3.4153245598425999</v>
      </c>
      <c r="E170" s="104">
        <v>3.3295052289381402</v>
      </c>
      <c r="F170" s="362">
        <v>3.2803788833552798</v>
      </c>
      <c r="G170" s="104">
        <v>3.2697697109234301</v>
      </c>
      <c r="H170" s="111">
        <v>3.1975883767201001</v>
      </c>
      <c r="I170" s="111">
        <v>3.1546963955831102</v>
      </c>
      <c r="J170" s="104">
        <v>3.1487721434135501</v>
      </c>
      <c r="K170" s="104">
        <v>3.1034988885203099</v>
      </c>
      <c r="L170" s="104">
        <v>3.0163606577813602</v>
      </c>
      <c r="M170" s="111">
        <v>2.9174256714218298</v>
      </c>
      <c r="N170" s="105">
        <v>2.8778508492419999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3.2988785339059898</v>
      </c>
      <c r="E171" s="104">
        <v>3.2328900512583099</v>
      </c>
      <c r="F171" s="362">
        <v>3.1902700181078298</v>
      </c>
      <c r="G171" s="104">
        <v>3.1842980027111998</v>
      </c>
      <c r="H171" s="111">
        <v>3.1227071756822302</v>
      </c>
      <c r="I171" s="111">
        <v>3.0844554662725399</v>
      </c>
      <c r="J171" s="104">
        <v>3.0793701017460999</v>
      </c>
      <c r="K171" s="104">
        <v>3.0384984932417698</v>
      </c>
      <c r="L171" s="104">
        <v>2.9571685960882701</v>
      </c>
      <c r="M171" s="111">
        <v>2.8599051361138899</v>
      </c>
      <c r="N171" s="105">
        <v>2.8209529913989599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3.16101723026541</v>
      </c>
      <c r="E172" s="104">
        <v>3.1240498334721898</v>
      </c>
      <c r="F172" s="362">
        <v>3.0950059777901502</v>
      </c>
      <c r="G172" s="104">
        <v>3.10170982344478</v>
      </c>
      <c r="H172" s="111">
        <v>3.04471772700842</v>
      </c>
      <c r="I172" s="111">
        <v>3.0125296455705501</v>
      </c>
      <c r="J172" s="104">
        <v>3.00866344238363</v>
      </c>
      <c r="K172" s="104">
        <v>2.9726200089015</v>
      </c>
      <c r="L172" s="104">
        <v>2.89855356372993</v>
      </c>
      <c r="M172" s="111">
        <v>2.8025852707328598</v>
      </c>
      <c r="N172" s="105">
        <v>2.7662184476288201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4.4977380464514196</v>
      </c>
      <c r="E173" s="104">
        <v>4.3682507587993102</v>
      </c>
      <c r="F173" s="362">
        <v>4.2758827076652599</v>
      </c>
      <c r="G173" s="104">
        <v>4.21324408989602</v>
      </c>
      <c r="H173" s="111">
        <v>4.1244544119696096</v>
      </c>
      <c r="I173" s="111">
        <v>4.0606122429017804</v>
      </c>
      <c r="J173" s="104">
        <v>4.0254004115914102</v>
      </c>
      <c r="K173" s="104">
        <v>3.9316766351099299</v>
      </c>
      <c r="L173" s="104">
        <v>3.81025062104783</v>
      </c>
      <c r="M173" s="111">
        <v>3.6701435460390499</v>
      </c>
      <c r="N173" s="105">
        <v>3.6137309114251499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4.4494742879649101</v>
      </c>
      <c r="E174" s="104">
        <v>4.3160897146673198</v>
      </c>
      <c r="F174" s="362">
        <v>4.22192401639776</v>
      </c>
      <c r="G174" s="104">
        <v>4.1599040869781803</v>
      </c>
      <c r="H174" s="111">
        <v>4.0645612568345397</v>
      </c>
      <c r="I174" s="111">
        <v>4.0000507725739496</v>
      </c>
      <c r="J174" s="104">
        <v>3.9655750790561601</v>
      </c>
      <c r="K174" s="104">
        <v>3.8702264237501698</v>
      </c>
      <c r="L174" s="104">
        <v>3.7459631112166498</v>
      </c>
      <c r="M174" s="111">
        <v>3.6033832150678302</v>
      </c>
      <c r="N174" s="105">
        <v>3.5435125175934998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4.4043178599254604</v>
      </c>
      <c r="E175" s="104">
        <v>4.2635349061286396</v>
      </c>
      <c r="F175" s="362">
        <v>4.1694230280672198</v>
      </c>
      <c r="G175" s="104">
        <v>4.1048556598817401</v>
      </c>
      <c r="H175" s="111">
        <v>4.0099706865905604</v>
      </c>
      <c r="I175" s="111">
        <v>3.9427506261280501</v>
      </c>
      <c r="J175" s="104">
        <v>3.9076614483077101</v>
      </c>
      <c r="K175" s="104">
        <v>3.8151674028887599</v>
      </c>
      <c r="L175" s="104">
        <v>3.6856112899974698</v>
      </c>
      <c r="M175" s="111">
        <v>3.5374246020246298</v>
      </c>
      <c r="N175" s="105">
        <v>3.4753406441531198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4.3570103899927499</v>
      </c>
      <c r="E176" s="104">
        <v>4.21406011726984</v>
      </c>
      <c r="F176" s="362">
        <v>4.1165122496620699</v>
      </c>
      <c r="G176" s="104">
        <v>4.0498924233783002</v>
      </c>
      <c r="H176" s="111">
        <v>3.95114263396664</v>
      </c>
      <c r="I176" s="111">
        <v>3.8854177273539898</v>
      </c>
      <c r="J176" s="104">
        <v>3.8515110293830102</v>
      </c>
      <c r="K176" s="104">
        <v>3.75731154200315</v>
      </c>
      <c r="L176" s="104">
        <v>3.6263105011475698</v>
      </c>
      <c r="M176" s="111">
        <v>3.4745291790762001</v>
      </c>
      <c r="N176" s="105">
        <v>3.41039341544416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4.3089282073868498</v>
      </c>
      <c r="E177" s="104">
        <v>4.1592885219767703</v>
      </c>
      <c r="F177" s="362">
        <v>4.0594310786085401</v>
      </c>
      <c r="G177" s="104">
        <v>3.9933270733403399</v>
      </c>
      <c r="H177" s="111">
        <v>3.8938341353341799</v>
      </c>
      <c r="I177" s="111">
        <v>3.8282413557741601</v>
      </c>
      <c r="J177" s="104">
        <v>3.7931532939980599</v>
      </c>
      <c r="K177" s="104">
        <v>3.69959491353461</v>
      </c>
      <c r="L177" s="104">
        <v>3.56762922803691</v>
      </c>
      <c r="M177" s="111">
        <v>3.4127022287958</v>
      </c>
      <c r="N177" s="105">
        <v>3.34813820399425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4.2612756775665801</v>
      </c>
      <c r="E178" s="104">
        <v>4.1026768082423599</v>
      </c>
      <c r="F178" s="362">
        <v>4.0030255791005498</v>
      </c>
      <c r="G178" s="104">
        <v>3.9391814466479098</v>
      </c>
      <c r="H178" s="111">
        <v>3.8357564359050902</v>
      </c>
      <c r="I178" s="111">
        <v>3.7690219477928002</v>
      </c>
      <c r="J178" s="104">
        <v>3.7362098262808501</v>
      </c>
      <c r="K178" s="104">
        <v>3.6424199092007599</v>
      </c>
      <c r="L178" s="104">
        <v>3.5089741930320701</v>
      </c>
      <c r="M178" s="111">
        <v>3.3535778092516302</v>
      </c>
      <c r="N178" s="105">
        <v>3.2877043655919298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4.2129900026677696</v>
      </c>
      <c r="E179" s="104">
        <v>4.04941923752859</v>
      </c>
      <c r="F179" s="362">
        <v>3.9487187588737802</v>
      </c>
      <c r="G179" s="104">
        <v>3.8842388398664398</v>
      </c>
      <c r="H179" s="111">
        <v>3.7782992983616701</v>
      </c>
      <c r="I179" s="111">
        <v>3.7132082155187498</v>
      </c>
      <c r="J179" s="104">
        <v>3.6791806552832802</v>
      </c>
      <c r="K179" s="104">
        <v>3.5868812485300001</v>
      </c>
      <c r="L179" s="104">
        <v>3.45254659560984</v>
      </c>
      <c r="M179" s="111">
        <v>3.29563495434288</v>
      </c>
      <c r="N179" s="105">
        <v>3.2291844914655399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4.1649135126987398</v>
      </c>
      <c r="E180" s="104">
        <v>3.9954860770504599</v>
      </c>
      <c r="F180" s="362">
        <v>3.8931068758415499</v>
      </c>
      <c r="G180" s="104">
        <v>3.8295374847533399</v>
      </c>
      <c r="H180" s="111">
        <v>3.7196880039329998</v>
      </c>
      <c r="I180" s="111">
        <v>3.6564742540674202</v>
      </c>
      <c r="J180" s="104">
        <v>3.62270570011838</v>
      </c>
      <c r="K180" s="104">
        <v>3.5328022755764001</v>
      </c>
      <c r="L180" s="104">
        <v>3.3980884707625099</v>
      </c>
      <c r="M180" s="111">
        <v>3.2388110258146501</v>
      </c>
      <c r="N180" s="105">
        <v>3.1716431411719301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4.1152786380614002</v>
      </c>
      <c r="E181" s="104">
        <v>3.9415969137326901</v>
      </c>
      <c r="F181" s="362">
        <v>3.8383786132212299</v>
      </c>
      <c r="G181" s="104">
        <v>3.7739691620807898</v>
      </c>
      <c r="H181" s="111">
        <v>3.66413548395811</v>
      </c>
      <c r="I181" s="111">
        <v>3.60304330162533</v>
      </c>
      <c r="J181" s="104">
        <v>3.5681267938688599</v>
      </c>
      <c r="K181" s="104">
        <v>3.4783425703795601</v>
      </c>
      <c r="L181" s="104">
        <v>3.3432798489682698</v>
      </c>
      <c r="M181" s="111">
        <v>3.18375034615817</v>
      </c>
      <c r="N181" s="105">
        <v>3.1168241566456998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4.0683971420922997</v>
      </c>
      <c r="E182" s="104">
        <v>3.8861204372584099</v>
      </c>
      <c r="F182" s="362">
        <v>3.7808632233513899</v>
      </c>
      <c r="G182" s="104">
        <v>3.71832444404951</v>
      </c>
      <c r="H182" s="111">
        <v>3.60849537050087</v>
      </c>
      <c r="I182" s="111">
        <v>3.5478307430226002</v>
      </c>
      <c r="J182" s="104">
        <v>3.5141089252014002</v>
      </c>
      <c r="K182" s="104">
        <v>3.4257429507010402</v>
      </c>
      <c r="L182" s="104">
        <v>3.2892272686822102</v>
      </c>
      <c r="M182" s="111">
        <v>3.13156560871048</v>
      </c>
      <c r="N182" s="105">
        <v>3.06556632968381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4.0155277055029401</v>
      </c>
      <c r="E183" s="104">
        <v>3.8308093124103002</v>
      </c>
      <c r="F183" s="362">
        <v>3.72257238628608</v>
      </c>
      <c r="G183" s="104">
        <v>3.6605244128602399</v>
      </c>
      <c r="H183" s="111">
        <v>3.5526908230031999</v>
      </c>
      <c r="I183" s="111">
        <v>3.4919654739996302</v>
      </c>
      <c r="J183" s="104">
        <v>3.4594328000329901</v>
      </c>
      <c r="K183" s="104">
        <v>3.3724505474644801</v>
      </c>
      <c r="L183" s="104">
        <v>3.2381716238647602</v>
      </c>
      <c r="M183" s="111">
        <v>3.08172045966342</v>
      </c>
      <c r="N183" s="105">
        <v>3.0147020088646501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3.96823289397111</v>
      </c>
      <c r="E184" s="104">
        <v>3.7725280849916301</v>
      </c>
      <c r="F184" s="362">
        <v>3.6657904932921799</v>
      </c>
      <c r="G184" s="104">
        <v>3.6095108946297998</v>
      </c>
      <c r="H184" s="111">
        <v>3.4946953614538501</v>
      </c>
      <c r="I184" s="111">
        <v>3.4344947702288402</v>
      </c>
      <c r="J184" s="104">
        <v>3.40453457326822</v>
      </c>
      <c r="K184" s="104">
        <v>3.3220159612320699</v>
      </c>
      <c r="L184" s="104">
        <v>3.1889613719104801</v>
      </c>
      <c r="M184" s="111">
        <v>3.0316928863716299</v>
      </c>
      <c r="N184" s="105">
        <v>2.9642974038611598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3.9129601115212398</v>
      </c>
      <c r="E185" s="104">
        <v>3.71181967445566</v>
      </c>
      <c r="F185" s="362">
        <v>3.6045351327450899</v>
      </c>
      <c r="G185" s="104">
        <v>3.5495471769954601</v>
      </c>
      <c r="H185" s="111">
        <v>3.4395505189920201</v>
      </c>
      <c r="I185" s="111">
        <v>3.38043514455924</v>
      </c>
      <c r="J185" s="104">
        <v>3.3506009635521301</v>
      </c>
      <c r="K185" s="104">
        <v>3.2691601963538099</v>
      </c>
      <c r="L185" s="104">
        <v>3.1394237749398899</v>
      </c>
      <c r="M185" s="111">
        <v>2.98201037371352</v>
      </c>
      <c r="N185" s="105">
        <v>2.9168396190211401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3.8508560361311299</v>
      </c>
      <c r="E186" s="104">
        <v>3.6473755841351001</v>
      </c>
      <c r="F186" s="362">
        <v>3.53884178757384</v>
      </c>
      <c r="G186" s="104">
        <v>3.4907902308777801</v>
      </c>
      <c r="H186" s="111">
        <v>3.3788146701824</v>
      </c>
      <c r="I186" s="111">
        <v>3.3204340364367702</v>
      </c>
      <c r="J186" s="104">
        <v>3.29459935882333</v>
      </c>
      <c r="K186" s="104">
        <v>3.2166311197673498</v>
      </c>
      <c r="L186" s="104">
        <v>3.0888610422386802</v>
      </c>
      <c r="M186" s="111">
        <v>2.9361277494525999</v>
      </c>
      <c r="N186" s="105">
        <v>2.8702477499037902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3.7806288793893099</v>
      </c>
      <c r="E187" s="104">
        <v>3.5759982437276401</v>
      </c>
      <c r="F187" s="362">
        <v>3.4724359029799698</v>
      </c>
      <c r="G187" s="104">
        <v>3.42331983407544</v>
      </c>
      <c r="H187" s="111">
        <v>3.3191109755717298</v>
      </c>
      <c r="I187" s="111">
        <v>3.2643331220840799</v>
      </c>
      <c r="J187" s="104">
        <v>3.2377674464245301</v>
      </c>
      <c r="K187" s="104">
        <v>3.1634873016976202</v>
      </c>
      <c r="L187" s="104">
        <v>3.0406150419669502</v>
      </c>
      <c r="M187" s="111">
        <v>2.8886123355278999</v>
      </c>
      <c r="N187" s="105">
        <v>2.8247704212119098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3.7021311782617099</v>
      </c>
      <c r="E188" s="104">
        <v>3.4942936586253501</v>
      </c>
      <c r="F188" s="362">
        <v>3.3941054983996599</v>
      </c>
      <c r="G188" s="104">
        <v>3.3536309679950902</v>
      </c>
      <c r="H188" s="111">
        <v>3.2532303124068198</v>
      </c>
      <c r="I188" s="111">
        <v>3.1983898747153301</v>
      </c>
      <c r="J188" s="104">
        <v>3.17798296341594</v>
      </c>
      <c r="K188" s="104">
        <v>3.1074338584296699</v>
      </c>
      <c r="L188" s="104">
        <v>2.9901023115865999</v>
      </c>
      <c r="M188" s="111">
        <v>2.8430340151547102</v>
      </c>
      <c r="N188" s="105">
        <v>2.7807118252599099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4.4823888880203802</v>
      </c>
      <c r="E189" s="104">
        <v>4.3845277948861998</v>
      </c>
      <c r="F189" s="362">
        <v>4.32161448121352</v>
      </c>
      <c r="G189" s="104">
        <v>4.2800456201582104</v>
      </c>
      <c r="H189" s="111">
        <v>4.2155251640816598</v>
      </c>
      <c r="I189" s="111">
        <v>4.1666800158625898</v>
      </c>
      <c r="J189" s="104">
        <v>4.1548257345178703</v>
      </c>
      <c r="K189" s="104">
        <v>4.1016554586563796</v>
      </c>
      <c r="L189" s="104">
        <v>4.0347752327737201</v>
      </c>
      <c r="M189" s="111">
        <v>3.9683180795319499</v>
      </c>
      <c r="N189" s="105">
        <v>3.9371507899921201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4.3719864831096</v>
      </c>
      <c r="E190" s="104">
        <v>4.2706283674852203</v>
      </c>
      <c r="F190" s="362">
        <v>4.2050767249782899</v>
      </c>
      <c r="G190" s="104">
        <v>4.1627316526134299</v>
      </c>
      <c r="H190" s="111">
        <v>4.0934192465430801</v>
      </c>
      <c r="I190" s="111">
        <v>4.04232286668526</v>
      </c>
      <c r="J190" s="104">
        <v>4.0304775371489301</v>
      </c>
      <c r="K190" s="104">
        <v>3.9760901615103399</v>
      </c>
      <c r="L190" s="104">
        <v>3.9041874138360799</v>
      </c>
      <c r="M190" s="111">
        <v>3.8308756700484299</v>
      </c>
      <c r="N190" s="105">
        <v>3.7958361385107899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4.2657287891260802</v>
      </c>
      <c r="E191" s="104">
        <v>4.1604964917473204</v>
      </c>
      <c r="F191" s="362">
        <v>4.0907600181110197</v>
      </c>
      <c r="G191" s="104">
        <v>4.0524484629073703</v>
      </c>
      <c r="H191" s="111">
        <v>3.9772956059681501</v>
      </c>
      <c r="I191" s="111">
        <v>3.92516292450407</v>
      </c>
      <c r="J191" s="104">
        <v>3.9134057764638701</v>
      </c>
      <c r="K191" s="104">
        <v>3.8586127057347102</v>
      </c>
      <c r="L191" s="104">
        <v>3.7818858172690799</v>
      </c>
      <c r="M191" s="111">
        <v>3.70316024071297</v>
      </c>
      <c r="N191" s="105">
        <v>3.6656900945160098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4.1576687415644704</v>
      </c>
      <c r="E192" s="104">
        <v>4.0479057317922802</v>
      </c>
      <c r="F192" s="362">
        <v>3.9797973299593599</v>
      </c>
      <c r="G192" s="104">
        <v>3.9422489699809402</v>
      </c>
      <c r="H192" s="111">
        <v>3.86199034385392</v>
      </c>
      <c r="I192" s="111">
        <v>3.8113432077057698</v>
      </c>
      <c r="J192" s="104">
        <v>3.7990684839498901</v>
      </c>
      <c r="K192" s="104">
        <v>3.7436344396242101</v>
      </c>
      <c r="L192" s="104">
        <v>3.6650767237199</v>
      </c>
      <c r="M192" s="111">
        <v>3.58336758484546</v>
      </c>
      <c r="N192" s="105">
        <v>3.5455751673148002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4.0411510035069798</v>
      </c>
      <c r="E193" s="104">
        <v>3.93202906715777</v>
      </c>
      <c r="F193" s="362">
        <v>3.8648259471576498</v>
      </c>
      <c r="G193" s="104">
        <v>3.83199476042808</v>
      </c>
      <c r="H193" s="111">
        <v>3.7480511490183299</v>
      </c>
      <c r="I193" s="111">
        <v>3.6978444625154201</v>
      </c>
      <c r="J193" s="104">
        <v>3.68765860315556</v>
      </c>
      <c r="K193" s="104">
        <v>3.63246771686208</v>
      </c>
      <c r="L193" s="104">
        <v>3.5529470528685398</v>
      </c>
      <c r="M193" s="111">
        <v>3.46961860506946</v>
      </c>
      <c r="N193" s="105">
        <v>3.4321764117356102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3.9119922380016598</v>
      </c>
      <c r="E194" s="104">
        <v>3.8042380630260002</v>
      </c>
      <c r="F194" s="362">
        <v>3.7424080640475501</v>
      </c>
      <c r="G194" s="104">
        <v>3.71254026645336</v>
      </c>
      <c r="H194" s="111">
        <v>3.6315377966440399</v>
      </c>
      <c r="I194" s="111">
        <v>3.5819343915395399</v>
      </c>
      <c r="J194" s="104">
        <v>3.5728900933502499</v>
      </c>
      <c r="K194" s="104">
        <v>3.51863544186152</v>
      </c>
      <c r="L194" s="104">
        <v>3.4416048775740302</v>
      </c>
      <c r="M194" s="111">
        <v>3.35685592642916</v>
      </c>
      <c r="N194" s="105">
        <v>3.3195333687170199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3.7738256558683099</v>
      </c>
      <c r="E195" s="104">
        <v>3.6761920226516498</v>
      </c>
      <c r="F195" s="362">
        <v>3.6198073280570502</v>
      </c>
      <c r="G195" s="104">
        <v>3.5957258058939701</v>
      </c>
      <c r="H195" s="111">
        <v>3.5153636158901</v>
      </c>
      <c r="I195" s="111">
        <v>3.4685455685351299</v>
      </c>
      <c r="J195" s="104">
        <v>3.4615517342744799</v>
      </c>
      <c r="K195" s="104">
        <v>3.41293546212935</v>
      </c>
      <c r="L195" s="104">
        <v>3.33449450174336</v>
      </c>
      <c r="M195" s="111">
        <v>3.2518803136400498</v>
      </c>
      <c r="N195" s="105">
        <v>3.21625877230918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3.6226314266106399</v>
      </c>
      <c r="E196" s="104">
        <v>3.5378514274485902</v>
      </c>
      <c r="F196" s="362">
        <v>3.4887292410486999</v>
      </c>
      <c r="G196" s="104">
        <v>3.47366267055635</v>
      </c>
      <c r="H196" s="111">
        <v>3.3977445325462501</v>
      </c>
      <c r="I196" s="111">
        <v>3.3559404399367301</v>
      </c>
      <c r="J196" s="104">
        <v>3.3498921563667801</v>
      </c>
      <c r="K196" s="104">
        <v>3.30455805850228</v>
      </c>
      <c r="L196" s="104">
        <v>3.2314542336543202</v>
      </c>
      <c r="M196" s="111">
        <v>3.1509243371643301</v>
      </c>
      <c r="N196" s="105">
        <v>3.1165258803062699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3.46084738807656</v>
      </c>
      <c r="E197" s="104">
        <v>3.39685544658039</v>
      </c>
      <c r="F197" s="362">
        <v>3.3581799387985001</v>
      </c>
      <c r="G197" s="104">
        <v>3.35035322089304</v>
      </c>
      <c r="H197" s="111">
        <v>3.28314859607308</v>
      </c>
      <c r="I197" s="111">
        <v>3.24367344120604</v>
      </c>
      <c r="J197" s="104">
        <v>3.2409237282643901</v>
      </c>
      <c r="K197" s="104">
        <v>3.2001591256749999</v>
      </c>
      <c r="L197" s="104">
        <v>3.1299272951524602</v>
      </c>
      <c r="M197" s="111">
        <v>3.0520769173137299</v>
      </c>
      <c r="N197" s="105">
        <v>3.0202067493606202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3.2883194950127401</v>
      </c>
      <c r="E198" s="104">
        <v>3.2493306239581599</v>
      </c>
      <c r="F198" s="362">
        <v>3.2230593044571298</v>
      </c>
      <c r="G198" s="104">
        <v>3.2264536159535702</v>
      </c>
      <c r="H198" s="111">
        <v>3.16921066486442</v>
      </c>
      <c r="I198" s="111">
        <v>3.1354607520374498</v>
      </c>
      <c r="J198" s="104">
        <v>3.1339429786728998</v>
      </c>
      <c r="K198" s="104">
        <v>3.0992902919885799</v>
      </c>
      <c r="L198" s="104">
        <v>3.0349568638260198</v>
      </c>
      <c r="M198" s="111">
        <v>2.9606548790555198</v>
      </c>
      <c r="N198" s="105">
        <v>2.9311044604601402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3.11264342222377</v>
      </c>
      <c r="E199" s="104">
        <v>3.1045623082705101</v>
      </c>
      <c r="F199" s="362">
        <v>3.0902386705159302</v>
      </c>
      <c r="G199" s="104">
        <v>3.1041915299450702</v>
      </c>
      <c r="H199" s="111">
        <v>3.0571084901349002</v>
      </c>
      <c r="I199" s="111">
        <v>3.0279059766407399</v>
      </c>
      <c r="J199" s="104">
        <v>3.02970891701026</v>
      </c>
      <c r="K199" s="104">
        <v>3.0007270761203801</v>
      </c>
      <c r="L199" s="104">
        <v>2.94103973094892</v>
      </c>
      <c r="M199" s="111">
        <v>2.8724484842745999</v>
      </c>
      <c r="N199" s="105">
        <v>2.84370616083311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2.9303946420953202</v>
      </c>
      <c r="E200" s="104">
        <v>2.9547102119041599</v>
      </c>
      <c r="F200" s="362">
        <v>2.9550165519979301</v>
      </c>
      <c r="G200" s="104">
        <v>2.9805475900835199</v>
      </c>
      <c r="H200" s="111">
        <v>2.9446525551509399</v>
      </c>
      <c r="I200" s="111">
        <v>2.9242151556559399</v>
      </c>
      <c r="J200" s="104">
        <v>2.9261367263399798</v>
      </c>
      <c r="K200" s="104">
        <v>2.9031123223900202</v>
      </c>
      <c r="L200" s="104">
        <v>2.8506534817696401</v>
      </c>
      <c r="M200" s="111">
        <v>2.7853035739353</v>
      </c>
      <c r="N200" s="105">
        <v>2.7604745307147498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2.74828242740685</v>
      </c>
      <c r="E201" s="104">
        <v>2.8052362046580601</v>
      </c>
      <c r="F201" s="362">
        <v>2.8203628653658601</v>
      </c>
      <c r="G201" s="104">
        <v>2.8556582173292</v>
      </c>
      <c r="H201" s="111">
        <v>2.8358640705433902</v>
      </c>
      <c r="I201" s="111">
        <v>2.81918458510349</v>
      </c>
      <c r="J201" s="104">
        <v>2.82443208002553</v>
      </c>
      <c r="K201" s="104">
        <v>2.8072167677333599</v>
      </c>
      <c r="L201" s="104">
        <v>2.7626524419008498</v>
      </c>
      <c r="M201" s="111">
        <v>2.70113775989857</v>
      </c>
      <c r="N201" s="105">
        <v>2.6780644348840901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2.5695437743285998</v>
      </c>
      <c r="E202" s="104">
        <v>2.6570513081413201</v>
      </c>
      <c r="F202" s="362">
        <v>2.6849926557355701</v>
      </c>
      <c r="G202" s="104">
        <v>2.7296902841590698</v>
      </c>
      <c r="H202" s="111">
        <v>2.72495650233913</v>
      </c>
      <c r="I202" s="111">
        <v>2.7115226200925902</v>
      </c>
      <c r="J202" s="104">
        <v>2.7217516353304601</v>
      </c>
      <c r="K202" s="104">
        <v>2.7086777751553099</v>
      </c>
      <c r="L202" s="104">
        <v>2.6746794477917399</v>
      </c>
      <c r="M202" s="111">
        <v>2.61978329683205</v>
      </c>
      <c r="N202" s="105">
        <v>2.5971945804931398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2.40929645123689</v>
      </c>
      <c r="E203" s="104">
        <v>2.5134297936596002</v>
      </c>
      <c r="F203" s="362">
        <v>2.5509857364579802</v>
      </c>
      <c r="G203" s="104">
        <v>2.60216902570766</v>
      </c>
      <c r="H203" s="111">
        <v>2.6130350135704399</v>
      </c>
      <c r="I203" s="111">
        <v>2.6055733558023602</v>
      </c>
      <c r="J203" s="104">
        <v>2.6185460212366198</v>
      </c>
      <c r="K203" s="104">
        <v>2.61273483693848</v>
      </c>
      <c r="L203" s="104">
        <v>2.5876250241326</v>
      </c>
      <c r="M203" s="111">
        <v>2.53894519957452</v>
      </c>
      <c r="N203" s="105">
        <v>2.5191600899527899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2.2608247359446199</v>
      </c>
      <c r="E204" s="104">
        <v>2.3712432942449899</v>
      </c>
      <c r="F204" s="362">
        <v>2.4137129549448599</v>
      </c>
      <c r="G204" s="104">
        <v>2.4692965577399399</v>
      </c>
      <c r="H204" s="111">
        <v>2.49316163035772</v>
      </c>
      <c r="I204" s="111">
        <v>2.4897997326978598</v>
      </c>
      <c r="J204" s="104">
        <v>2.5066746685151502</v>
      </c>
      <c r="K204" s="104">
        <v>2.5082717166150199</v>
      </c>
      <c r="L204" s="104">
        <v>2.49613406535966</v>
      </c>
      <c r="M204" s="111">
        <v>2.4551311969566001</v>
      </c>
      <c r="N204" s="105">
        <v>2.4367847672652099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4.54759108007456</v>
      </c>
      <c r="E205" s="104">
        <v>4.4329232135253598</v>
      </c>
      <c r="F205" s="362">
        <v>4.3533877580495703</v>
      </c>
      <c r="G205" s="104">
        <v>4.3009719351002804</v>
      </c>
      <c r="H205" s="111">
        <v>4.2231752026055096</v>
      </c>
      <c r="I205" s="111">
        <v>4.1671126739056996</v>
      </c>
      <c r="J205" s="104">
        <v>4.1433472406221101</v>
      </c>
      <c r="K205" s="104">
        <v>4.0718809887722403</v>
      </c>
      <c r="L205" s="104">
        <v>3.9784668908159202</v>
      </c>
      <c r="M205" s="111">
        <v>3.8788800578906</v>
      </c>
      <c r="N205" s="105">
        <v>3.83638293848878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4.4591243195928003</v>
      </c>
      <c r="E206" s="104">
        <v>4.3346853775810903</v>
      </c>
      <c r="F206" s="362">
        <v>4.25179810062283</v>
      </c>
      <c r="G206" s="104">
        <v>4.1988001281270604</v>
      </c>
      <c r="H206" s="111">
        <v>4.1123886995573304</v>
      </c>
      <c r="I206" s="111">
        <v>4.0551219410234003</v>
      </c>
      <c r="J206" s="104">
        <v>4.0322484802947098</v>
      </c>
      <c r="K206" s="104">
        <v>3.9582636192677301</v>
      </c>
      <c r="L206" s="104">
        <v>3.85951253892248</v>
      </c>
      <c r="M206" s="111">
        <v>3.75200414255186</v>
      </c>
      <c r="N206" s="105">
        <v>3.7028281731197401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4.3709348808420598</v>
      </c>
      <c r="E207" s="104">
        <v>4.2379940698603402</v>
      </c>
      <c r="F207" s="362">
        <v>4.1500026759461397</v>
      </c>
      <c r="G207" s="104">
        <v>4.0970204354970798</v>
      </c>
      <c r="H207" s="111">
        <v>4.0062470762700704</v>
      </c>
      <c r="I207" s="111">
        <v>3.9471662414735502</v>
      </c>
      <c r="J207" s="104">
        <v>3.9242949530550502</v>
      </c>
      <c r="K207" s="104">
        <v>3.8514223273839798</v>
      </c>
      <c r="L207" s="104">
        <v>3.7480225641104701</v>
      </c>
      <c r="M207" s="111">
        <v>3.6352456811669902</v>
      </c>
      <c r="N207" s="105">
        <v>3.5841509948681298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4.2772482951927504</v>
      </c>
      <c r="E208" s="104">
        <v>4.1374454508907998</v>
      </c>
      <c r="F208" s="362">
        <v>4.0488282079108799</v>
      </c>
      <c r="G208" s="104">
        <v>3.9952783306733601</v>
      </c>
      <c r="H208" s="111">
        <v>3.9004177616389599</v>
      </c>
      <c r="I208" s="111">
        <v>3.8416849571345999</v>
      </c>
      <c r="J208" s="104">
        <v>3.8188427290208602</v>
      </c>
      <c r="K208" s="104">
        <v>3.74436846025614</v>
      </c>
      <c r="L208" s="104">
        <v>3.6420214628148102</v>
      </c>
      <c r="M208" s="111">
        <v>3.5263219583074501</v>
      </c>
      <c r="N208" s="105">
        <v>3.47385738009039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4.1809712045192802</v>
      </c>
      <c r="E209" s="104">
        <v>4.0354179169371296</v>
      </c>
      <c r="F209" s="362">
        <v>3.9428634062294399</v>
      </c>
      <c r="G209" s="104">
        <v>3.8937294359621499</v>
      </c>
      <c r="H209" s="111">
        <v>3.7940982201925699</v>
      </c>
      <c r="I209" s="111">
        <v>3.73708729073926</v>
      </c>
      <c r="J209" s="104">
        <v>3.7153852253698001</v>
      </c>
      <c r="K209" s="104">
        <v>3.6434018439896301</v>
      </c>
      <c r="L209" s="104">
        <v>3.5396437070308502</v>
      </c>
      <c r="M209" s="111">
        <v>3.421934883314</v>
      </c>
      <c r="N209" s="105">
        <v>3.3701592172610999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4.07464471543088</v>
      </c>
      <c r="E210" s="104">
        <v>3.9247384444898201</v>
      </c>
      <c r="F210" s="362">
        <v>3.8342896993187399</v>
      </c>
      <c r="G210" s="104">
        <v>3.7846805436155502</v>
      </c>
      <c r="H210" s="111">
        <v>3.68790310419095</v>
      </c>
      <c r="I210" s="111">
        <v>3.6318923934388998</v>
      </c>
      <c r="J210" s="104">
        <v>3.6107052814379701</v>
      </c>
      <c r="K210" s="104">
        <v>3.54045052312979</v>
      </c>
      <c r="L210" s="104">
        <v>3.43781926868586</v>
      </c>
      <c r="M210" s="111">
        <v>3.3220019898903401</v>
      </c>
      <c r="N210" s="105">
        <v>3.2707436521489002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3.9641725913436598</v>
      </c>
      <c r="E211" s="104">
        <v>3.8127097930490801</v>
      </c>
      <c r="F211" s="362">
        <v>3.7252137979126401</v>
      </c>
      <c r="G211" s="104">
        <v>3.6809461315851202</v>
      </c>
      <c r="H211" s="111">
        <v>3.5832791869217102</v>
      </c>
      <c r="I211" s="111">
        <v>3.5305071157182599</v>
      </c>
      <c r="J211" s="104">
        <v>3.5093822503011598</v>
      </c>
      <c r="K211" s="104">
        <v>3.4434554767509198</v>
      </c>
      <c r="L211" s="104">
        <v>3.3413650861980702</v>
      </c>
      <c r="M211" s="111">
        <v>3.22621200533007</v>
      </c>
      <c r="N211" s="105">
        <v>3.1772225618816998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3.8410625841303201</v>
      </c>
      <c r="E212" s="104">
        <v>3.6930345927855299</v>
      </c>
      <c r="F212" s="362">
        <v>3.6104803286423901</v>
      </c>
      <c r="G212" s="104">
        <v>3.5739237122308198</v>
      </c>
      <c r="H212" s="111">
        <v>3.4760678587982898</v>
      </c>
      <c r="I212" s="111">
        <v>3.4259314081871799</v>
      </c>
      <c r="J212" s="104">
        <v>3.4075647464319498</v>
      </c>
      <c r="K212" s="104">
        <v>3.3452624271457601</v>
      </c>
      <c r="L212" s="104">
        <v>3.2474001887580202</v>
      </c>
      <c r="M212" s="111">
        <v>3.1354855255029199</v>
      </c>
      <c r="N212" s="105">
        <v>3.0861716148227401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3.7092694210939898</v>
      </c>
      <c r="E213" s="104">
        <v>3.5698204766625001</v>
      </c>
      <c r="F213" s="362">
        <v>3.4936430923850201</v>
      </c>
      <c r="G213" s="104">
        <v>3.46119186560942</v>
      </c>
      <c r="H213" s="111">
        <v>3.3728296960530901</v>
      </c>
      <c r="I213" s="111">
        <v>3.3256218101588</v>
      </c>
      <c r="J213" s="104">
        <v>3.30806977252238</v>
      </c>
      <c r="K213" s="104">
        <v>3.2514271081729098</v>
      </c>
      <c r="L213" s="104">
        <v>3.1569117430441098</v>
      </c>
      <c r="M213" s="111">
        <v>3.0482459807077098</v>
      </c>
      <c r="N213" s="105">
        <v>3.0022335701743201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3.56911773083832</v>
      </c>
      <c r="E214" s="104">
        <v>3.4440775875350802</v>
      </c>
      <c r="F214" s="362">
        <v>3.3766902965021401</v>
      </c>
      <c r="G214" s="104">
        <v>3.3523087195944901</v>
      </c>
      <c r="H214" s="111">
        <v>3.2705270685619601</v>
      </c>
      <c r="I214" s="111">
        <v>3.2247026691498699</v>
      </c>
      <c r="J214" s="104">
        <v>3.2120496269638901</v>
      </c>
      <c r="K214" s="104">
        <v>3.1584212795319901</v>
      </c>
      <c r="L214" s="104">
        <v>3.0693276289302101</v>
      </c>
      <c r="M214" s="111">
        <v>2.9630845822594898</v>
      </c>
      <c r="N214" s="105">
        <v>2.9195949751556798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3.41853009224964</v>
      </c>
      <c r="E215" s="104">
        <v>3.3173508746696099</v>
      </c>
      <c r="F215" s="362">
        <v>3.2580412979128499</v>
      </c>
      <c r="G215" s="104">
        <v>3.2432911057457199</v>
      </c>
      <c r="H215" s="111">
        <v>3.1685719731273401</v>
      </c>
      <c r="I215" s="111">
        <v>3.12802503875439</v>
      </c>
      <c r="J215" s="104">
        <v>3.1175909436040201</v>
      </c>
      <c r="K215" s="104">
        <v>3.0687927206226999</v>
      </c>
      <c r="L215" s="104">
        <v>2.9849029011986401</v>
      </c>
      <c r="M215" s="111">
        <v>2.88448254994139</v>
      </c>
      <c r="N215" s="105">
        <v>2.8426007840071899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3.2495247993904299</v>
      </c>
      <c r="E216" s="104">
        <v>3.1785937985007302</v>
      </c>
      <c r="F216" s="362">
        <v>3.13526725078186</v>
      </c>
      <c r="G216" s="104">
        <v>3.1291072176950601</v>
      </c>
      <c r="H216" s="111">
        <v>3.06655410926381</v>
      </c>
      <c r="I216" s="111">
        <v>3.0310574437241802</v>
      </c>
      <c r="J216" s="104">
        <v>3.02296324942952</v>
      </c>
      <c r="K216" s="104">
        <v>2.97888172281184</v>
      </c>
      <c r="L216" s="104">
        <v>2.9035480273725001</v>
      </c>
      <c r="M216" s="111">
        <v>2.8069541336430501</v>
      </c>
      <c r="N216" s="105">
        <v>2.7669822434945801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3.07410843456397</v>
      </c>
      <c r="E217" s="104">
        <v>3.0403919737588598</v>
      </c>
      <c r="F217" s="362">
        <v>3.0102184807502801</v>
      </c>
      <c r="G217" s="104">
        <v>3.0178817371365199</v>
      </c>
      <c r="H217" s="111">
        <v>2.9662734052467199</v>
      </c>
      <c r="I217" s="111">
        <v>2.9370892487964699</v>
      </c>
      <c r="J217" s="104">
        <v>2.93052969875166</v>
      </c>
      <c r="K217" s="104">
        <v>2.8918071790175</v>
      </c>
      <c r="L217" s="104">
        <v>2.8232185743699598</v>
      </c>
      <c r="M217" s="111">
        <v>2.7327821120450402</v>
      </c>
      <c r="N217" s="105">
        <v>2.6946975101583699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2.87868857225113</v>
      </c>
      <c r="E218" s="104">
        <v>2.8949254942875702</v>
      </c>
      <c r="F218" s="362">
        <v>2.88173081736221</v>
      </c>
      <c r="G218" s="104">
        <v>2.9010437184683</v>
      </c>
      <c r="H218" s="111">
        <v>2.86274576699445</v>
      </c>
      <c r="I218" s="111">
        <v>2.8376604856213898</v>
      </c>
      <c r="J218" s="104">
        <v>2.8357550834477299</v>
      </c>
      <c r="K218" s="104">
        <v>2.8040989670341001</v>
      </c>
      <c r="L218" s="104">
        <v>2.7415713938523201</v>
      </c>
      <c r="M218" s="111">
        <v>2.6559085576081798</v>
      </c>
      <c r="N218" s="105">
        <v>2.6211670079060201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2.6694173706822499</v>
      </c>
      <c r="E219" s="104">
        <v>2.7347826223252301</v>
      </c>
      <c r="F219" s="362">
        <v>2.7427641552047901</v>
      </c>
      <c r="G219" s="104">
        <v>2.7759517712994501</v>
      </c>
      <c r="H219" s="111">
        <v>2.7536577609718602</v>
      </c>
      <c r="I219" s="111">
        <v>2.7328565829675902</v>
      </c>
      <c r="J219" s="104">
        <v>2.73680931738846</v>
      </c>
      <c r="K219" s="104">
        <v>2.7117028241896701</v>
      </c>
      <c r="L219" s="104">
        <v>2.66244975032556</v>
      </c>
      <c r="M219" s="111">
        <v>2.5835445415834601</v>
      </c>
      <c r="N219" s="105">
        <v>2.5500956187783501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2.43368612583272</v>
      </c>
      <c r="E220" s="104">
        <v>2.5512481320966001</v>
      </c>
      <c r="F220" s="362">
        <v>2.5830482689464498</v>
      </c>
      <c r="G220" s="104">
        <v>2.6268583725950898</v>
      </c>
      <c r="H220" s="111">
        <v>2.6281190517583899</v>
      </c>
      <c r="I220" s="111">
        <v>2.61674135577235</v>
      </c>
      <c r="J220" s="104">
        <v>2.62464963714035</v>
      </c>
      <c r="K220" s="104">
        <v>2.6097565340510198</v>
      </c>
      <c r="L220" s="104">
        <v>2.5766377554952502</v>
      </c>
      <c r="M220" s="111">
        <v>2.5078815570712401</v>
      </c>
      <c r="N220" s="105">
        <v>2.4771417666852198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4.4830970327790496</v>
      </c>
      <c r="E221" s="104">
        <v>4.3938678755086</v>
      </c>
      <c r="F221" s="362">
        <v>4.3322338799719704</v>
      </c>
      <c r="G221" s="104">
        <v>4.2872662611595702</v>
      </c>
      <c r="H221" s="111">
        <v>4.2225855536984298</v>
      </c>
      <c r="I221" s="111">
        <v>4.1685381796183902</v>
      </c>
      <c r="J221" s="104">
        <v>4.1567561666824897</v>
      </c>
      <c r="K221" s="104">
        <v>4.1005313154506098</v>
      </c>
      <c r="L221" s="104">
        <v>4.0345541900641102</v>
      </c>
      <c r="M221" s="111">
        <v>3.96522036605315</v>
      </c>
      <c r="N221" s="105">
        <v>3.9198991443921201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4.3300980587128803</v>
      </c>
      <c r="E222" s="104">
        <v>4.2320792434537902</v>
      </c>
      <c r="F222" s="362">
        <v>4.1643753946975597</v>
      </c>
      <c r="G222" s="104">
        <v>4.1177722868198199</v>
      </c>
      <c r="H222" s="111">
        <v>4.0408570540128501</v>
      </c>
      <c r="I222" s="111">
        <v>3.98055519645323</v>
      </c>
      <c r="J222" s="104">
        <v>3.9666364930443501</v>
      </c>
      <c r="K222" s="104">
        <v>3.90380469883217</v>
      </c>
      <c r="L222" s="104">
        <v>3.8294920238817198</v>
      </c>
      <c r="M222" s="111">
        <v>3.7470666246584798</v>
      </c>
      <c r="N222" s="105">
        <v>3.6881643592570401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4.2148378928831596</v>
      </c>
      <c r="E223" s="104">
        <v>4.1122104624893003</v>
      </c>
      <c r="F223" s="362">
        <v>4.0409937829036604</v>
      </c>
      <c r="G223" s="104">
        <v>3.9942242402712602</v>
      </c>
      <c r="H223" s="111">
        <v>3.91452175996361</v>
      </c>
      <c r="I223" s="111">
        <v>3.85248424612824</v>
      </c>
      <c r="J223" s="104">
        <v>3.8380073949139999</v>
      </c>
      <c r="K223" s="104">
        <v>3.7735189946064001</v>
      </c>
      <c r="L223" s="104">
        <v>3.69589994896024</v>
      </c>
      <c r="M223" s="111">
        <v>3.6086879702529902</v>
      </c>
      <c r="N223" s="105">
        <v>3.55121801965976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4.1055477631612698</v>
      </c>
      <c r="E224" s="104">
        <v>4.0050257445077699</v>
      </c>
      <c r="F224" s="362">
        <v>3.9315620678212602</v>
      </c>
      <c r="G224" s="104">
        <v>3.8896425474446699</v>
      </c>
      <c r="H224" s="111">
        <v>3.8081680383246401</v>
      </c>
      <c r="I224" s="111">
        <v>3.7466032955433399</v>
      </c>
      <c r="J224" s="104">
        <v>3.7338674458907999</v>
      </c>
      <c r="K224" s="104">
        <v>3.6703553174413601</v>
      </c>
      <c r="L224" s="104">
        <v>3.5924283394348202</v>
      </c>
      <c r="M224" s="111">
        <v>3.5034226206249102</v>
      </c>
      <c r="N224" s="105">
        <v>3.4499310360418902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3.9943206116817098</v>
      </c>
      <c r="E225" s="104">
        <v>3.8938300466324098</v>
      </c>
      <c r="F225" s="362">
        <v>3.82621508544372</v>
      </c>
      <c r="G225" s="104">
        <v>3.7870191036013501</v>
      </c>
      <c r="H225" s="111">
        <v>3.7069165049486901</v>
      </c>
      <c r="I225" s="111">
        <v>3.64834037114665</v>
      </c>
      <c r="J225" s="104">
        <v>3.6361813538617</v>
      </c>
      <c r="K225" s="104">
        <v>3.5742896457764299</v>
      </c>
      <c r="L225" s="104">
        <v>3.4968507588697202</v>
      </c>
      <c r="M225" s="111">
        <v>3.4080983033274399</v>
      </c>
      <c r="N225" s="105">
        <v>3.3589524553127799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3.8682503784491198</v>
      </c>
      <c r="E226" s="104">
        <v>3.7774991534546398</v>
      </c>
      <c r="F226" s="362">
        <v>3.7132309648569199</v>
      </c>
      <c r="G226" s="104">
        <v>3.6840074117405899</v>
      </c>
      <c r="H226" s="111">
        <v>3.6043333135084299</v>
      </c>
      <c r="I226" s="111">
        <v>3.5489238510491701</v>
      </c>
      <c r="J226" s="104">
        <v>3.5387595766086601</v>
      </c>
      <c r="K226" s="104">
        <v>3.4796601633358302</v>
      </c>
      <c r="L226" s="104">
        <v>3.4043347897582001</v>
      </c>
      <c r="M226" s="111">
        <v>3.3157840243267498</v>
      </c>
      <c r="N226" s="105">
        <v>3.2712269077612799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3.72827977600691</v>
      </c>
      <c r="E227" s="104">
        <v>3.6502069774116799</v>
      </c>
      <c r="F227" s="362">
        <v>3.59361491223348</v>
      </c>
      <c r="G227" s="104">
        <v>3.5729934335187901</v>
      </c>
      <c r="H227" s="111">
        <v>3.4986922782007199</v>
      </c>
      <c r="I227" s="111">
        <v>3.4453915917468598</v>
      </c>
      <c r="J227" s="104">
        <v>3.4379524085911499</v>
      </c>
      <c r="K227" s="104">
        <v>3.3833415383602499</v>
      </c>
      <c r="L227" s="104">
        <v>3.3106964767119802</v>
      </c>
      <c r="M227" s="111">
        <v>3.2239139604501101</v>
      </c>
      <c r="N227" s="105">
        <v>3.1831967494570601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3.5724391693902802</v>
      </c>
      <c r="E228" s="104">
        <v>3.5160048638063799</v>
      </c>
      <c r="F228" s="362">
        <v>3.47054906733432</v>
      </c>
      <c r="G228" s="104">
        <v>3.46147099290559</v>
      </c>
      <c r="H228" s="111">
        <v>3.3945032834069799</v>
      </c>
      <c r="I228" s="111">
        <v>3.3466760467122398</v>
      </c>
      <c r="J228" s="104">
        <v>3.3420706783235801</v>
      </c>
      <c r="K228" s="104">
        <v>3.2919666304239001</v>
      </c>
      <c r="L228" s="104">
        <v>3.2233742087527602</v>
      </c>
      <c r="M228" s="111">
        <v>3.1400677860255</v>
      </c>
      <c r="N228" s="105">
        <v>3.1036241011858898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3.3998386531748399</v>
      </c>
      <c r="E229" s="104">
        <v>3.37143167794915</v>
      </c>
      <c r="F229" s="362">
        <v>3.34290412569228</v>
      </c>
      <c r="G229" s="104">
        <v>3.3458956061074798</v>
      </c>
      <c r="H229" s="111">
        <v>3.2873057335176501</v>
      </c>
      <c r="I229" s="111">
        <v>3.2457765255681199</v>
      </c>
      <c r="J229" s="104">
        <v>3.2445324675877099</v>
      </c>
      <c r="K229" s="104">
        <v>3.2004946464239499</v>
      </c>
      <c r="L229" s="104">
        <v>3.13724991900532</v>
      </c>
      <c r="M229" s="111">
        <v>3.0567891797675402</v>
      </c>
      <c r="N229" s="105">
        <v>3.0247436530618801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3.2114512552668</v>
      </c>
      <c r="E230" s="104">
        <v>3.2204117862440498</v>
      </c>
      <c r="F230" s="362">
        <v>3.2073969708200898</v>
      </c>
      <c r="G230" s="104">
        <v>3.2254637504215302</v>
      </c>
      <c r="H230" s="111">
        <v>3.18076392741153</v>
      </c>
      <c r="I230" s="111">
        <v>3.1433337159138199</v>
      </c>
      <c r="J230" s="104">
        <v>3.14724651095286</v>
      </c>
      <c r="K230" s="104">
        <v>3.11007564325981</v>
      </c>
      <c r="L230" s="104">
        <v>3.0518465594616901</v>
      </c>
      <c r="M230" s="111">
        <v>2.9759927036807001</v>
      </c>
      <c r="N230" s="105">
        <v>2.9482069031487002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3.01406462029846</v>
      </c>
      <c r="E231" s="104">
        <v>3.06535041626204</v>
      </c>
      <c r="F231" s="362">
        <v>3.0738678198582101</v>
      </c>
      <c r="G231" s="104">
        <v>3.1093747645432801</v>
      </c>
      <c r="H231" s="111">
        <v>3.0785350676907299</v>
      </c>
      <c r="I231" s="111">
        <v>3.0489020659562902</v>
      </c>
      <c r="J231" s="104">
        <v>3.05762548153022</v>
      </c>
      <c r="K231" s="104">
        <v>3.0277631300248098</v>
      </c>
      <c r="L231" s="104">
        <v>2.9764607327657102</v>
      </c>
      <c r="M231" s="111">
        <v>2.9036523635759099</v>
      </c>
      <c r="N231" s="105">
        <v>2.8805370676100099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2.8016636805534798</v>
      </c>
      <c r="E232" s="104">
        <v>2.90114269949167</v>
      </c>
      <c r="F232" s="362">
        <v>2.9317785890147201</v>
      </c>
      <c r="G232" s="104">
        <v>2.9876059029692401</v>
      </c>
      <c r="H232" s="111">
        <v>2.9757426648754901</v>
      </c>
      <c r="I232" s="111">
        <v>2.95244648190562</v>
      </c>
      <c r="J232" s="104">
        <v>2.96696549559997</v>
      </c>
      <c r="K232" s="104">
        <v>2.9445701866809602</v>
      </c>
      <c r="L232" s="104">
        <v>2.8994898880657698</v>
      </c>
      <c r="M232" s="111">
        <v>2.8320563792959099</v>
      </c>
      <c r="N232" s="105">
        <v>2.8129809267278598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2.5831390443411402</v>
      </c>
      <c r="E233" s="104">
        <v>2.7311748495768402</v>
      </c>
      <c r="F233" s="362">
        <v>2.78596359859604</v>
      </c>
      <c r="G233" s="104">
        <v>2.8619901778678201</v>
      </c>
      <c r="H233" s="111">
        <v>2.8703085648893798</v>
      </c>
      <c r="I233" s="111">
        <v>2.8552153136657399</v>
      </c>
      <c r="J233" s="104">
        <v>2.8758022361343598</v>
      </c>
      <c r="K233" s="104">
        <v>2.8621834694158399</v>
      </c>
      <c r="L233" s="104">
        <v>2.8265075589640798</v>
      </c>
      <c r="M233" s="111">
        <v>2.7638101678724301</v>
      </c>
      <c r="N233" s="105">
        <v>2.7494886488975698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2.36062564951416</v>
      </c>
      <c r="E234" s="104">
        <v>2.5488312936042901</v>
      </c>
      <c r="F234" s="362">
        <v>2.6280178489576902</v>
      </c>
      <c r="G234" s="104">
        <v>2.72488468585827</v>
      </c>
      <c r="H234" s="111">
        <v>2.7584596682990599</v>
      </c>
      <c r="I234" s="111">
        <v>2.7515900300135701</v>
      </c>
      <c r="J234" s="104">
        <v>2.7799057913807101</v>
      </c>
      <c r="K234" s="104">
        <v>2.77628998485201</v>
      </c>
      <c r="L234" s="104">
        <v>2.7510098199011601</v>
      </c>
      <c r="M234" s="111">
        <v>2.69425078874165</v>
      </c>
      <c r="N234" s="105">
        <v>2.6840649103939902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2.1383529042613598</v>
      </c>
      <c r="E235" s="104">
        <v>2.3413581161215</v>
      </c>
      <c r="F235" s="362">
        <v>2.4378330525570702</v>
      </c>
      <c r="G235" s="104">
        <v>2.5498520537137899</v>
      </c>
      <c r="H235" s="111">
        <v>2.6142451044856898</v>
      </c>
      <c r="I235" s="111">
        <v>2.61762159904811</v>
      </c>
      <c r="J235" s="104">
        <v>2.6535955945933201</v>
      </c>
      <c r="K235" s="104">
        <v>2.6624327811584001</v>
      </c>
      <c r="L235" s="104">
        <v>2.6520733963628902</v>
      </c>
      <c r="M235" s="111">
        <v>2.6045287487719602</v>
      </c>
      <c r="N235" s="105">
        <v>2.5981487815237698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1.93506337975014</v>
      </c>
      <c r="E236" s="104">
        <v>2.1155249225967601</v>
      </c>
      <c r="F236" s="362">
        <v>2.2074437288912598</v>
      </c>
      <c r="G236" s="104">
        <v>2.3148577107688202</v>
      </c>
      <c r="H236" s="111">
        <v>2.4101240729553601</v>
      </c>
      <c r="I236" s="111">
        <v>2.4222491673829101</v>
      </c>
      <c r="J236" s="104">
        <v>2.4648140911766201</v>
      </c>
      <c r="K236" s="104">
        <v>2.4879552465819401</v>
      </c>
      <c r="L236" s="104">
        <v>2.5039721877823</v>
      </c>
      <c r="M236" s="111">
        <v>2.4708951020968999</v>
      </c>
      <c r="N236" s="105">
        <v>2.4649853894777101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4.5731630861895303</v>
      </c>
      <c r="E237" s="104">
        <v>4.4605737900872198</v>
      </c>
      <c r="F237" s="362">
        <v>4.3835119854509399</v>
      </c>
      <c r="G237" s="104">
        <v>4.3297923835557599</v>
      </c>
      <c r="H237" s="111">
        <v>4.2520819281722702</v>
      </c>
      <c r="I237" s="111">
        <v>4.1931485344303203</v>
      </c>
      <c r="J237" s="104">
        <v>4.1728227233065498</v>
      </c>
      <c r="K237" s="104">
        <v>4.1024416492313396</v>
      </c>
      <c r="L237" s="104">
        <v>4.0150586764825897</v>
      </c>
      <c r="M237" s="111">
        <v>3.91421871848573</v>
      </c>
      <c r="N237" s="105">
        <v>3.85314092681755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4.4353602654975397</v>
      </c>
      <c r="E238" s="104">
        <v>4.3074269000161198</v>
      </c>
      <c r="F238" s="362">
        <v>4.2219082875480503</v>
      </c>
      <c r="G238" s="104">
        <v>4.1636571534760902</v>
      </c>
      <c r="H238" s="111">
        <v>4.0752908090036399</v>
      </c>
      <c r="I238" s="111">
        <v>4.00953967177007</v>
      </c>
      <c r="J238" s="104">
        <v>3.9887144963745902</v>
      </c>
      <c r="K238" s="104">
        <v>3.91418513843209</v>
      </c>
      <c r="L238" s="104">
        <v>3.8202445673152501</v>
      </c>
      <c r="M238" s="111">
        <v>3.70994729962338</v>
      </c>
      <c r="N238" s="105">
        <v>3.6400638081896801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4.3232540744729198</v>
      </c>
      <c r="E239" s="104">
        <v>4.1874789221160098</v>
      </c>
      <c r="F239" s="362">
        <v>4.0973867381078701</v>
      </c>
      <c r="G239" s="104">
        <v>4.0386901294876898</v>
      </c>
      <c r="H239" s="111">
        <v>3.9463840948981401</v>
      </c>
      <c r="I239" s="111">
        <v>3.8799180140771901</v>
      </c>
      <c r="J239" s="104">
        <v>3.8590940788645098</v>
      </c>
      <c r="K239" s="104">
        <v>3.7851358449172698</v>
      </c>
      <c r="L239" s="104">
        <v>3.6916763154147998</v>
      </c>
      <c r="M239" s="111">
        <v>3.58126280090511</v>
      </c>
      <c r="N239" s="105">
        <v>3.51326296982529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4.2209295917546203</v>
      </c>
      <c r="E240" s="104">
        <v>4.0807697653319801</v>
      </c>
      <c r="F240" s="362">
        <v>3.9872940042298</v>
      </c>
      <c r="G240" s="104">
        <v>3.9328337904061601</v>
      </c>
      <c r="H240" s="111">
        <v>3.8389395350362499</v>
      </c>
      <c r="I240" s="111">
        <v>3.7726849893843002</v>
      </c>
      <c r="J240" s="104">
        <v>3.7536037675791598</v>
      </c>
      <c r="K240" s="104">
        <v>3.68036609680389</v>
      </c>
      <c r="L240" s="104">
        <v>3.5894868113177201</v>
      </c>
      <c r="M240" s="111">
        <v>3.4805421812825799</v>
      </c>
      <c r="N240" s="105">
        <v>3.4179401335009398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4.12117851735806</v>
      </c>
      <c r="E241" s="104">
        <v>3.9781423036146601</v>
      </c>
      <c r="F241" s="362">
        <v>3.8845208670382001</v>
      </c>
      <c r="G241" s="104">
        <v>3.8332917445229802</v>
      </c>
      <c r="H241" s="111">
        <v>3.7391133161618999</v>
      </c>
      <c r="I241" s="111">
        <v>3.6750837583778302</v>
      </c>
      <c r="J241" s="104">
        <v>3.6568385954772298</v>
      </c>
      <c r="K241" s="104">
        <v>3.58675483223199</v>
      </c>
      <c r="L241" s="104">
        <v>3.4959818147907402</v>
      </c>
      <c r="M241" s="111">
        <v>3.38881308207726</v>
      </c>
      <c r="N241" s="105">
        <v>3.3317196322837099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4.0155066368207404</v>
      </c>
      <c r="E242" s="104">
        <v>3.8728574430537499</v>
      </c>
      <c r="F242" s="362">
        <v>3.7815601965289698</v>
      </c>
      <c r="G242" s="104">
        <v>3.7334573100057198</v>
      </c>
      <c r="H242" s="111">
        <v>3.6407777477202798</v>
      </c>
      <c r="I242" s="111">
        <v>3.57990427353301</v>
      </c>
      <c r="J242" s="104">
        <v>3.5622146287318701</v>
      </c>
      <c r="K242" s="104">
        <v>3.49355090981765</v>
      </c>
      <c r="L242" s="104">
        <v>3.40623652433983</v>
      </c>
      <c r="M242" s="111">
        <v>3.3004649537119799</v>
      </c>
      <c r="N242" s="105">
        <v>3.2483463986750798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3.9023440662047899</v>
      </c>
      <c r="E243" s="104">
        <v>3.7621694141657498</v>
      </c>
      <c r="F243" s="362">
        <v>3.6736878978690499</v>
      </c>
      <c r="G243" s="104">
        <v>3.63180105029913</v>
      </c>
      <c r="H243" s="111">
        <v>3.5408348277944701</v>
      </c>
      <c r="I243" s="111">
        <v>3.4818719748659399</v>
      </c>
      <c r="J243" s="104">
        <v>3.4671859737475601</v>
      </c>
      <c r="K243" s="104">
        <v>3.4009186543037502</v>
      </c>
      <c r="L243" s="104">
        <v>3.3160647839691899</v>
      </c>
      <c r="M243" s="111">
        <v>3.21251062236056</v>
      </c>
      <c r="N243" s="105">
        <v>3.16434916034672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3.7817490269488099</v>
      </c>
      <c r="E244" s="104">
        <v>3.6486628195890698</v>
      </c>
      <c r="F244" s="362">
        <v>3.5662520387983498</v>
      </c>
      <c r="G244" s="104">
        <v>3.53273477706971</v>
      </c>
      <c r="H244" s="111">
        <v>3.4457851475605499</v>
      </c>
      <c r="I244" s="111">
        <v>3.3907523270670601</v>
      </c>
      <c r="J244" s="104">
        <v>3.3767060006535301</v>
      </c>
      <c r="K244" s="104">
        <v>3.3150170730160098</v>
      </c>
      <c r="L244" s="104">
        <v>3.2324764965001398</v>
      </c>
      <c r="M244" s="111">
        <v>3.13155341797474</v>
      </c>
      <c r="N244" s="105">
        <v>3.0875968321648402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3.6496434522290202</v>
      </c>
      <c r="E245" s="104">
        <v>3.5299520964398998</v>
      </c>
      <c r="F245" s="362">
        <v>3.4558983234851501</v>
      </c>
      <c r="G245" s="104">
        <v>3.4324232696794801</v>
      </c>
      <c r="H245" s="111">
        <v>3.3504821176213402</v>
      </c>
      <c r="I245" s="111">
        <v>3.29954879580503</v>
      </c>
      <c r="J245" s="104">
        <v>3.2876216951630202</v>
      </c>
      <c r="K245" s="104">
        <v>3.2292495076929399</v>
      </c>
      <c r="L245" s="104">
        <v>3.1498281450328398</v>
      </c>
      <c r="M245" s="111">
        <v>3.0516533638652201</v>
      </c>
      <c r="N245" s="105">
        <v>3.01176604551386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3.50663797854458</v>
      </c>
      <c r="E246" s="104">
        <v>3.4084130151929002</v>
      </c>
      <c r="F246" s="362">
        <v>3.34405104965141</v>
      </c>
      <c r="G246" s="104">
        <v>3.32997990410946</v>
      </c>
      <c r="H246" s="111">
        <v>3.2556037486016201</v>
      </c>
      <c r="I246" s="111">
        <v>3.2085491543226898</v>
      </c>
      <c r="J246" s="104">
        <v>3.1990950883353899</v>
      </c>
      <c r="K246" s="104">
        <v>3.1444469304258198</v>
      </c>
      <c r="L246" s="104">
        <v>3.0703834715999601</v>
      </c>
      <c r="M246" s="111">
        <v>2.9739232458231699</v>
      </c>
      <c r="N246" s="105">
        <v>2.9376619747480199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3.36109922207863</v>
      </c>
      <c r="E247" s="104">
        <v>3.2895681412764799</v>
      </c>
      <c r="F247" s="362">
        <v>3.2388467932233098</v>
      </c>
      <c r="G247" s="104">
        <v>3.2353040115785001</v>
      </c>
      <c r="H247" s="111">
        <v>3.1687770955204</v>
      </c>
      <c r="I247" s="111">
        <v>3.1266279209482302</v>
      </c>
      <c r="J247" s="104">
        <v>3.12016113519593</v>
      </c>
      <c r="K247" s="104">
        <v>3.0691335624095699</v>
      </c>
      <c r="L247" s="104">
        <v>2.9974273176625501</v>
      </c>
      <c r="M247" s="111">
        <v>2.90494029767485</v>
      </c>
      <c r="N247" s="105">
        <v>2.87187616309085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3.1957545204253401</v>
      </c>
      <c r="E248" s="104">
        <v>3.1629265323201698</v>
      </c>
      <c r="F248" s="362">
        <v>3.1279117110558099</v>
      </c>
      <c r="G248" s="104">
        <v>3.1373723405975502</v>
      </c>
      <c r="H248" s="111">
        <v>3.08230800276929</v>
      </c>
      <c r="I248" s="111">
        <v>3.0438325366694099</v>
      </c>
      <c r="J248" s="104">
        <v>3.04019938796552</v>
      </c>
      <c r="K248" s="104">
        <v>2.99333694821062</v>
      </c>
      <c r="L248" s="104">
        <v>2.9262696552845902</v>
      </c>
      <c r="M248" s="111">
        <v>2.8355054055155602</v>
      </c>
      <c r="N248" s="105">
        <v>2.8054679064080799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3.0156248164863002</v>
      </c>
      <c r="E249" s="104">
        <v>3.0341028224454099</v>
      </c>
      <c r="F249" s="362">
        <v>3.0155682676833</v>
      </c>
      <c r="G249" s="104">
        <v>3.0412651756242699</v>
      </c>
      <c r="H249" s="111">
        <v>2.9966385083370599</v>
      </c>
      <c r="I249" s="111">
        <v>2.9636811144088302</v>
      </c>
      <c r="J249" s="104">
        <v>2.9632596895128001</v>
      </c>
      <c r="K249" s="104">
        <v>2.92166430164625</v>
      </c>
      <c r="L249" s="104">
        <v>2.8571982561771199</v>
      </c>
      <c r="M249" s="111">
        <v>2.7699447755792201</v>
      </c>
      <c r="N249" s="105">
        <v>2.7432331934120202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2.8039986180678098</v>
      </c>
      <c r="E250" s="104">
        <v>2.8890301131182099</v>
      </c>
      <c r="F250" s="362">
        <v>2.8935847659027201</v>
      </c>
      <c r="G250" s="104">
        <v>2.93714433506383</v>
      </c>
      <c r="H250" s="111">
        <v>2.9064398378009999</v>
      </c>
      <c r="I250" s="111">
        <v>2.8790691001184898</v>
      </c>
      <c r="J250" s="104">
        <v>2.8833052863030901</v>
      </c>
      <c r="K250" s="104">
        <v>2.8463546344469299</v>
      </c>
      <c r="L250" s="104">
        <v>2.7874936627950002</v>
      </c>
      <c r="M250" s="111">
        <v>2.7028390514969498</v>
      </c>
      <c r="N250" s="105">
        <v>2.6793166220181499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2.5229627779444299</v>
      </c>
      <c r="E251" s="104">
        <v>2.6916605348047198</v>
      </c>
      <c r="F251" s="362">
        <v>2.72952305354849</v>
      </c>
      <c r="G251" s="104">
        <v>2.7925116586371499</v>
      </c>
      <c r="H251" s="111">
        <v>2.7871217263485599</v>
      </c>
      <c r="I251" s="111">
        <v>2.7664525340711501</v>
      </c>
      <c r="J251" s="104">
        <v>2.77597317920688</v>
      </c>
      <c r="K251" s="104">
        <v>2.7480829232404602</v>
      </c>
      <c r="L251" s="104">
        <v>2.6990033319076701</v>
      </c>
      <c r="M251" s="111">
        <v>2.6189917943516399</v>
      </c>
      <c r="N251" s="105">
        <v>2.5980431323320601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2.1647262316779199</v>
      </c>
      <c r="E252" s="104">
        <v>2.4002530068248702</v>
      </c>
      <c r="F252" s="362">
        <v>2.4750849973108102</v>
      </c>
      <c r="G252" s="104">
        <v>2.5608079292929</v>
      </c>
      <c r="H252" s="111">
        <v>2.5956032332597201</v>
      </c>
      <c r="I252" s="111">
        <v>2.5840584422892201</v>
      </c>
      <c r="J252" s="104">
        <v>2.6039338769467801</v>
      </c>
      <c r="K252" s="104">
        <v>2.5885623298714702</v>
      </c>
      <c r="L252" s="104">
        <v>2.5636549807987099</v>
      </c>
      <c r="M252" s="111">
        <v>2.49670051920085</v>
      </c>
      <c r="N252" s="105">
        <v>2.4759192198883002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4.35854600928963</v>
      </c>
      <c r="E253" s="104">
        <v>4.3131141881829604</v>
      </c>
      <c r="F253" s="362">
        <v>4.26879215915329</v>
      </c>
      <c r="G253" s="104">
        <v>4.24463511612446</v>
      </c>
      <c r="H253" s="111">
        <v>4.2199965605892</v>
      </c>
      <c r="I253" s="111">
        <v>4.1809995324494498</v>
      </c>
      <c r="J253" s="104">
        <v>4.16864800154615</v>
      </c>
      <c r="K253" s="104">
        <v>4.1323741366007898</v>
      </c>
      <c r="L253" s="104">
        <v>4.1064131426699202</v>
      </c>
      <c r="M253" s="111">
        <v>4.0744808210375396</v>
      </c>
      <c r="N253" s="105">
        <v>4.0622728708020297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4.2725392636726598</v>
      </c>
      <c r="E254" s="104">
        <v>4.2347963342695998</v>
      </c>
      <c r="F254" s="362">
        <v>4.1883241566806904</v>
      </c>
      <c r="G254" s="104">
        <v>4.16822143318368</v>
      </c>
      <c r="H254" s="111">
        <v>4.1401910570059703</v>
      </c>
      <c r="I254" s="111">
        <v>4.1018635445272498</v>
      </c>
      <c r="J254" s="104">
        <v>4.0852771614550001</v>
      </c>
      <c r="K254" s="104">
        <v>4.0479338024054101</v>
      </c>
      <c r="L254" s="104">
        <v>4.0149303812005801</v>
      </c>
      <c r="M254" s="111">
        <v>3.9741773715018698</v>
      </c>
      <c r="N254" s="105">
        <v>3.9617162732687601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4.1702584501716897</v>
      </c>
      <c r="E255" s="104">
        <v>4.14264491767086</v>
      </c>
      <c r="F255" s="362">
        <v>4.1025290164507702</v>
      </c>
      <c r="G255" s="104">
        <v>4.0811234317056497</v>
      </c>
      <c r="H255" s="111">
        <v>4.0571022904295697</v>
      </c>
      <c r="I255" s="111">
        <v>4.0165074472173599</v>
      </c>
      <c r="J255" s="104">
        <v>3.99967499633894</v>
      </c>
      <c r="K255" s="104">
        <v>3.9624094080987802</v>
      </c>
      <c r="L255" s="104">
        <v>3.9214236620939298</v>
      </c>
      <c r="M255" s="111">
        <v>3.8722349840670298</v>
      </c>
      <c r="N255" s="105">
        <v>3.8605583744345102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4.0593321732619101</v>
      </c>
      <c r="E256" s="104">
        <v>4.0451312434612898</v>
      </c>
      <c r="F256" s="362">
        <v>4.0109132845936397</v>
      </c>
      <c r="G256" s="104">
        <v>3.9940520822474999</v>
      </c>
      <c r="H256" s="111">
        <v>3.9684708895102498</v>
      </c>
      <c r="I256" s="111">
        <v>3.92900304452127</v>
      </c>
      <c r="J256" s="104">
        <v>3.9115012569373899</v>
      </c>
      <c r="K256" s="104">
        <v>3.8730219603893898</v>
      </c>
      <c r="L256" s="104">
        <v>3.82787220447611</v>
      </c>
      <c r="M256" s="111">
        <v>3.7760249044058298</v>
      </c>
      <c r="N256" s="105">
        <v>3.75305823449873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3.9454966789813501</v>
      </c>
      <c r="E257" s="104">
        <v>3.94274168203924</v>
      </c>
      <c r="F257" s="362">
        <v>3.9171335321100398</v>
      </c>
      <c r="G257" s="104">
        <v>3.90421221900856</v>
      </c>
      <c r="H257" s="111">
        <v>3.8781816634950101</v>
      </c>
      <c r="I257" s="111">
        <v>3.8400146432504498</v>
      </c>
      <c r="J257" s="104">
        <v>3.82373767904999</v>
      </c>
      <c r="K257" s="104">
        <v>3.7860575476276699</v>
      </c>
      <c r="L257" s="104">
        <v>3.7361570307025702</v>
      </c>
      <c r="M257" s="111">
        <v>3.67601515195997</v>
      </c>
      <c r="N257" s="105">
        <v>3.6557253994019301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3.8221611714273198</v>
      </c>
      <c r="E258" s="104">
        <v>3.8400113256303401</v>
      </c>
      <c r="F258" s="362">
        <v>3.8226539949588001</v>
      </c>
      <c r="G258" s="104">
        <v>3.81471684989739</v>
      </c>
      <c r="H258" s="111">
        <v>3.79064215221783</v>
      </c>
      <c r="I258" s="111">
        <v>3.75901889979587</v>
      </c>
      <c r="J258" s="104">
        <v>3.7388514679121401</v>
      </c>
      <c r="K258" s="104">
        <v>3.7025152813054598</v>
      </c>
      <c r="L258" s="104">
        <v>3.6484582260457201</v>
      </c>
      <c r="M258" s="111">
        <v>3.58304260997744</v>
      </c>
      <c r="N258" s="105">
        <v>3.5590301356994298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3.6959208450346099</v>
      </c>
      <c r="E259" s="104">
        <v>3.7358429355145599</v>
      </c>
      <c r="F259" s="362">
        <v>3.72729670643968</v>
      </c>
      <c r="G259" s="104">
        <v>3.7237519329671902</v>
      </c>
      <c r="H259" s="111">
        <v>3.70333686998109</v>
      </c>
      <c r="I259" s="111">
        <v>3.67435151453155</v>
      </c>
      <c r="J259" s="104">
        <v>3.65599649573491</v>
      </c>
      <c r="K259" s="104">
        <v>3.6232945886977301</v>
      </c>
      <c r="L259" s="104">
        <v>3.5649566193589401</v>
      </c>
      <c r="M259" s="111">
        <v>3.4938096746496901</v>
      </c>
      <c r="N259" s="105">
        <v>3.4690849845749598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3.5680119162745298</v>
      </c>
      <c r="E260" s="104">
        <v>3.6201952976750902</v>
      </c>
      <c r="F260" s="362">
        <v>3.63125766850332</v>
      </c>
      <c r="G260" s="104">
        <v>3.6326043153126801</v>
      </c>
      <c r="H260" s="111">
        <v>3.6206698572859399</v>
      </c>
      <c r="I260" s="111">
        <v>3.5911303364523901</v>
      </c>
      <c r="J260" s="104">
        <v>3.5739137205412299</v>
      </c>
      <c r="K260" s="104">
        <v>3.5450269037604798</v>
      </c>
      <c r="L260" s="104">
        <v>3.4832283201320302</v>
      </c>
      <c r="M260" s="111">
        <v>3.4070985220051702</v>
      </c>
      <c r="N260" s="105">
        <v>3.3818087261662702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3.4308026646630498</v>
      </c>
      <c r="E261" s="104">
        <v>3.5091571155247601</v>
      </c>
      <c r="F261" s="362">
        <v>3.5255932355402999</v>
      </c>
      <c r="G261" s="104">
        <v>3.5410693835403002</v>
      </c>
      <c r="H261" s="111">
        <v>3.52965745314942</v>
      </c>
      <c r="I261" s="111">
        <v>3.5121759132408599</v>
      </c>
      <c r="J261" s="104">
        <v>3.4925590288009798</v>
      </c>
      <c r="K261" s="104">
        <v>3.4663295946621799</v>
      </c>
      <c r="L261" s="104">
        <v>3.4022246433510701</v>
      </c>
      <c r="M261" s="111">
        <v>3.32140342170791</v>
      </c>
      <c r="N261" s="105">
        <v>3.2953162416480599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3.2824044251534299</v>
      </c>
      <c r="E262" s="104">
        <v>3.3836599389451298</v>
      </c>
      <c r="F262" s="362">
        <v>3.4214492093988702</v>
      </c>
      <c r="G262" s="104">
        <v>3.4410027340415899</v>
      </c>
      <c r="H262" s="111">
        <v>3.4397127076252501</v>
      </c>
      <c r="I262" s="111">
        <v>3.42183300830215</v>
      </c>
      <c r="J262" s="104">
        <v>3.40256275867526</v>
      </c>
      <c r="K262" s="104">
        <v>3.37899052742788</v>
      </c>
      <c r="L262" s="104">
        <v>3.3145302720874601</v>
      </c>
      <c r="M262" s="111">
        <v>3.2276700038061601</v>
      </c>
      <c r="N262" s="105">
        <v>3.2014478375170601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3.1093440827077901</v>
      </c>
      <c r="E263" s="104">
        <v>3.2358667597264299</v>
      </c>
      <c r="F263" s="362">
        <v>3.2883973652062601</v>
      </c>
      <c r="G263" s="104">
        <v>3.3158396651576401</v>
      </c>
      <c r="H263" s="111">
        <v>3.3241947382489001</v>
      </c>
      <c r="I263" s="111">
        <v>3.3132207513157401</v>
      </c>
      <c r="J263" s="104">
        <v>3.29636675759019</v>
      </c>
      <c r="K263" s="104">
        <v>3.2793733948238901</v>
      </c>
      <c r="L263" s="104">
        <v>3.20968672084522</v>
      </c>
      <c r="M263" s="111">
        <v>3.1261929424577901</v>
      </c>
      <c r="N263" s="105">
        <v>3.0950470050196999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2.9005615530944602</v>
      </c>
      <c r="E264" s="104">
        <v>3.0388553368355198</v>
      </c>
      <c r="F264" s="362">
        <v>3.1142553016916201</v>
      </c>
      <c r="G264" s="104">
        <v>3.1564437087235402</v>
      </c>
      <c r="H264" s="111">
        <v>3.1774727779351002</v>
      </c>
      <c r="I264" s="111">
        <v>3.1777354944025298</v>
      </c>
      <c r="J264" s="104">
        <v>3.1654212533858201</v>
      </c>
      <c r="K264" s="104">
        <v>3.1550974457217</v>
      </c>
      <c r="L264" s="104">
        <v>3.0879376159015499</v>
      </c>
      <c r="M264" s="111">
        <v>3.00161253976193</v>
      </c>
      <c r="N264" s="105">
        <v>2.9690585917529599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2.6283311977331398</v>
      </c>
      <c r="E265" s="104">
        <v>2.7739283291305101</v>
      </c>
      <c r="F265" s="362">
        <v>2.8835735599764201</v>
      </c>
      <c r="G265" s="104">
        <v>2.9272400573794801</v>
      </c>
      <c r="H265" s="111">
        <v>2.9737119619186201</v>
      </c>
      <c r="I265" s="111">
        <v>2.9932247738009701</v>
      </c>
      <c r="J265" s="104">
        <v>2.98283163412728</v>
      </c>
      <c r="K265" s="104">
        <v>2.98402326236423</v>
      </c>
      <c r="L265" s="104">
        <v>2.9295689058041301</v>
      </c>
      <c r="M265" s="111">
        <v>2.8449831670238299</v>
      </c>
      <c r="N265" s="105">
        <v>2.8144431055533699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2.2779461402044898</v>
      </c>
      <c r="E266" s="104">
        <v>2.41719545866167</v>
      </c>
      <c r="F266" s="362">
        <v>2.54523756691303</v>
      </c>
      <c r="G266" s="104">
        <v>2.5957295080265199</v>
      </c>
      <c r="H266" s="111">
        <v>2.68073442189587</v>
      </c>
      <c r="I266" s="111">
        <v>2.7264772194785198</v>
      </c>
      <c r="J266" s="104">
        <v>2.7307275011351502</v>
      </c>
      <c r="K266" s="104">
        <v>2.7540850464194899</v>
      </c>
      <c r="L266" s="104">
        <v>2.7151135517333902</v>
      </c>
      <c r="M266" s="111">
        <v>2.6497020080321101</v>
      </c>
      <c r="N266" s="105">
        <v>2.62030893146125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1.9481537052718101</v>
      </c>
      <c r="E267" s="104">
        <v>2.0324018106188202</v>
      </c>
      <c r="F267" s="362">
        <v>2.1428733612367701</v>
      </c>
      <c r="G267" s="104">
        <v>2.18063481553241</v>
      </c>
      <c r="H267" s="111">
        <v>2.2941082683015699</v>
      </c>
      <c r="I267" s="111">
        <v>2.3610261445826199</v>
      </c>
      <c r="J267" s="104">
        <v>2.3924683493668701</v>
      </c>
      <c r="K267" s="104">
        <v>2.4413504155624799</v>
      </c>
      <c r="L267" s="104">
        <v>2.4544096993674498</v>
      </c>
      <c r="M267" s="111">
        <v>2.4116540040617398</v>
      </c>
      <c r="N267" s="105">
        <v>2.3890643684419599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1.66292407898243</v>
      </c>
      <c r="E268" s="104">
        <v>1.7046095601679401</v>
      </c>
      <c r="F268" s="362">
        <v>1.7699038026221701</v>
      </c>
      <c r="G268" s="104">
        <v>1.8055049699616399</v>
      </c>
      <c r="H268" s="111">
        <v>1.92200924024331</v>
      </c>
      <c r="I268" s="111">
        <v>1.98769665120258</v>
      </c>
      <c r="J268" s="104">
        <v>2.03597057871862</v>
      </c>
      <c r="K268" s="104">
        <v>2.0953853948288899</v>
      </c>
      <c r="L268" s="104">
        <v>2.1603329966493598</v>
      </c>
      <c r="M268" s="111">
        <v>2.15192684818886</v>
      </c>
      <c r="N268" s="105">
        <v>2.1443530272470599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4.4138767149402298</v>
      </c>
      <c r="E269" s="104">
        <v>4.3433842459773402</v>
      </c>
      <c r="F269" s="362">
        <v>4.2826539934946002</v>
      </c>
      <c r="G269" s="104">
        <v>4.2537452891327403</v>
      </c>
      <c r="H269" s="111">
        <v>4.22059296344771</v>
      </c>
      <c r="I269" s="111">
        <v>4.1816602853759601</v>
      </c>
      <c r="J269" s="104">
        <v>4.1633992167559297</v>
      </c>
      <c r="K269" s="104">
        <v>4.1242829933248704</v>
      </c>
      <c r="L269" s="104">
        <v>4.0915744260710696</v>
      </c>
      <c r="M269" s="111">
        <v>4.0491316863050804</v>
      </c>
      <c r="N269" s="105">
        <v>4.0290198712207097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4.3395458304642798</v>
      </c>
      <c r="E270" s="104">
        <v>4.2735356383466803</v>
      </c>
      <c r="F270" s="362">
        <v>4.2089456069944697</v>
      </c>
      <c r="G270" s="104">
        <v>4.1792643354532002</v>
      </c>
      <c r="H270" s="111">
        <v>4.1414593766186503</v>
      </c>
      <c r="I270" s="111">
        <v>4.0999612460004498</v>
      </c>
      <c r="J270" s="104">
        <v>4.0798589802451399</v>
      </c>
      <c r="K270" s="104">
        <v>4.0379707826636304</v>
      </c>
      <c r="L270" s="104">
        <v>3.9960508289600898</v>
      </c>
      <c r="M270" s="111">
        <v>3.9492685387389002</v>
      </c>
      <c r="N270" s="105">
        <v>3.93176570087364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4.2576066438087796</v>
      </c>
      <c r="E271" s="104">
        <v>4.1906279715931003</v>
      </c>
      <c r="F271" s="362">
        <v>4.1269877299144397</v>
      </c>
      <c r="G271" s="104">
        <v>4.0957352276114101</v>
      </c>
      <c r="H271" s="111">
        <v>4.0609720840788199</v>
      </c>
      <c r="I271" s="111">
        <v>4.0163877477547798</v>
      </c>
      <c r="J271" s="104">
        <v>3.9963323662324499</v>
      </c>
      <c r="K271" s="104">
        <v>3.9513447525097898</v>
      </c>
      <c r="L271" s="104">
        <v>3.90095135324436</v>
      </c>
      <c r="M271" s="111">
        <v>3.8451578436032099</v>
      </c>
      <c r="N271" s="105">
        <v>3.8285883195945298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4.1711619935717001</v>
      </c>
      <c r="E272" s="104">
        <v>4.10645907571541</v>
      </c>
      <c r="F272" s="362">
        <v>4.0455959585410701</v>
      </c>
      <c r="G272" s="104">
        <v>4.0138104267185897</v>
      </c>
      <c r="H272" s="111">
        <v>3.97450988016986</v>
      </c>
      <c r="I272" s="111">
        <v>3.9319095302412799</v>
      </c>
      <c r="J272" s="104">
        <v>3.908663271934</v>
      </c>
      <c r="K272" s="104">
        <v>3.8624374811829099</v>
      </c>
      <c r="L272" s="104">
        <v>3.8112403210230901</v>
      </c>
      <c r="M272" s="111">
        <v>3.7492927710694701</v>
      </c>
      <c r="N272" s="105">
        <v>3.7229683972990402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4.0844051697196004</v>
      </c>
      <c r="E273" s="104">
        <v>4.0210756590947598</v>
      </c>
      <c r="F273" s="362">
        <v>3.9620963111357299</v>
      </c>
      <c r="G273" s="104">
        <v>3.9288831305766401</v>
      </c>
      <c r="H273" s="111">
        <v>3.8895125832697302</v>
      </c>
      <c r="I273" s="111">
        <v>3.8488403536317102</v>
      </c>
      <c r="J273" s="104">
        <v>3.82319788183155</v>
      </c>
      <c r="K273" s="104">
        <v>3.7781183421279798</v>
      </c>
      <c r="L273" s="104">
        <v>3.7178436030937401</v>
      </c>
      <c r="M273" s="111">
        <v>3.6513725527248599</v>
      </c>
      <c r="N273" s="105">
        <v>3.6239227019808302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3.99169919930545</v>
      </c>
      <c r="E274" s="104">
        <v>3.9379877771781602</v>
      </c>
      <c r="F274" s="362">
        <v>3.8795797580714599</v>
      </c>
      <c r="G274" s="104">
        <v>3.8531950130912098</v>
      </c>
      <c r="H274" s="111">
        <v>3.8066439058189299</v>
      </c>
      <c r="I274" s="111">
        <v>3.7651698994916898</v>
      </c>
      <c r="J274" s="104">
        <v>3.7412363508081001</v>
      </c>
      <c r="K274" s="104">
        <v>3.6963073516391298</v>
      </c>
      <c r="L274" s="104">
        <v>3.6332087834292399</v>
      </c>
      <c r="M274" s="111">
        <v>3.5568811573060199</v>
      </c>
      <c r="N274" s="105">
        <v>3.5288509631768599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3.9005160261540399</v>
      </c>
      <c r="E275" s="104">
        <v>3.85152965841421</v>
      </c>
      <c r="F275" s="362">
        <v>3.7991697915060301</v>
      </c>
      <c r="G275" s="104">
        <v>3.7713206071672301</v>
      </c>
      <c r="H275" s="111">
        <v>3.7283760458291102</v>
      </c>
      <c r="I275" s="111">
        <v>3.69267106709973</v>
      </c>
      <c r="J275" s="104">
        <v>3.6631312631277599</v>
      </c>
      <c r="K275" s="104">
        <v>3.6170120276575601</v>
      </c>
      <c r="L275" s="104">
        <v>3.5495287417271499</v>
      </c>
      <c r="M275" s="111">
        <v>3.4690535321507499</v>
      </c>
      <c r="N275" s="105">
        <v>3.4383508616027898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3.8133611271542098</v>
      </c>
      <c r="E276" s="104">
        <v>3.7704317069252098</v>
      </c>
      <c r="F276" s="362">
        <v>3.7207175997562598</v>
      </c>
      <c r="G276" s="104">
        <v>3.6971330341688899</v>
      </c>
      <c r="H276" s="111">
        <v>3.6541699030105699</v>
      </c>
      <c r="I276" s="111">
        <v>3.6176380306596001</v>
      </c>
      <c r="J276" s="104">
        <v>3.5870454205825602</v>
      </c>
      <c r="K276" s="104">
        <v>3.5415014702934502</v>
      </c>
      <c r="L276" s="104">
        <v>3.4685315521192002</v>
      </c>
      <c r="M276" s="111">
        <v>3.38542996075972</v>
      </c>
      <c r="N276" s="105">
        <v>3.3527499790320201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3.72581701202922</v>
      </c>
      <c r="E277" s="104">
        <v>3.6907030315723901</v>
      </c>
      <c r="F277" s="362">
        <v>3.64523678775392</v>
      </c>
      <c r="G277" s="104">
        <v>3.6223281652754502</v>
      </c>
      <c r="H277" s="111">
        <v>3.5760328634856702</v>
      </c>
      <c r="I277" s="111">
        <v>3.5424396657192099</v>
      </c>
      <c r="J277" s="104">
        <v>3.5116365273760999</v>
      </c>
      <c r="K277" s="104">
        <v>3.4677731089061798</v>
      </c>
      <c r="L277" s="104">
        <v>3.3909065328677501</v>
      </c>
      <c r="M277" s="111">
        <v>3.3000780398552299</v>
      </c>
      <c r="N277" s="105">
        <v>3.2716036270914599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3.62911154025617</v>
      </c>
      <c r="E278" s="104">
        <v>3.6005712105644698</v>
      </c>
      <c r="F278" s="362">
        <v>3.5598721124617301</v>
      </c>
      <c r="G278" s="104">
        <v>3.5348933491180801</v>
      </c>
      <c r="H278" s="111">
        <v>3.5004751475560298</v>
      </c>
      <c r="I278" s="111">
        <v>3.4639734166583298</v>
      </c>
      <c r="J278" s="104">
        <v>3.4324800575324401</v>
      </c>
      <c r="K278" s="104">
        <v>3.3876396825517801</v>
      </c>
      <c r="L278" s="104">
        <v>3.3048330200578802</v>
      </c>
      <c r="M278" s="111">
        <v>3.2113525473284099</v>
      </c>
      <c r="N278" s="105">
        <v>3.1790663356325002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3.512463207563</v>
      </c>
      <c r="E279" s="104">
        <v>3.5030022340820901</v>
      </c>
      <c r="F279" s="362">
        <v>3.4692816332411001</v>
      </c>
      <c r="G279" s="104">
        <v>3.45027068965554</v>
      </c>
      <c r="H279" s="111">
        <v>3.4080296638198502</v>
      </c>
      <c r="I279" s="111">
        <v>3.37532286609544</v>
      </c>
      <c r="J279" s="104">
        <v>3.3421052545946202</v>
      </c>
      <c r="K279" s="104">
        <v>3.3002440705556899</v>
      </c>
      <c r="L279" s="104">
        <v>3.2133916916750902</v>
      </c>
      <c r="M279" s="111">
        <v>3.1103279961702501</v>
      </c>
      <c r="N279" s="105">
        <v>3.07621963503796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3.3558549960002702</v>
      </c>
      <c r="E280" s="104">
        <v>3.3596938063096702</v>
      </c>
      <c r="F280" s="362">
        <v>3.3419396864006101</v>
      </c>
      <c r="G280" s="104">
        <v>3.32812047051809</v>
      </c>
      <c r="H280" s="111">
        <v>3.2886805450493299</v>
      </c>
      <c r="I280" s="111">
        <v>3.2621019545514498</v>
      </c>
      <c r="J280" s="104">
        <v>3.2287422029524802</v>
      </c>
      <c r="K280" s="104">
        <v>3.1898038682604102</v>
      </c>
      <c r="L280" s="104">
        <v>3.0992029726489698</v>
      </c>
      <c r="M280" s="111">
        <v>2.9940228743415198</v>
      </c>
      <c r="N280" s="105">
        <v>2.9538296857931599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3.0638683520623</v>
      </c>
      <c r="E281" s="104">
        <v>3.1453385493897201</v>
      </c>
      <c r="F281" s="362">
        <v>3.1473782822723102</v>
      </c>
      <c r="G281" s="104">
        <v>3.151249849014</v>
      </c>
      <c r="H281" s="111">
        <v>3.1284910170991602</v>
      </c>
      <c r="I281" s="111">
        <v>3.11106305609764</v>
      </c>
      <c r="J281" s="104">
        <v>3.0750254277502602</v>
      </c>
      <c r="K281" s="104">
        <v>3.0430218555755002</v>
      </c>
      <c r="L281" s="104">
        <v>2.95370642862343</v>
      </c>
      <c r="M281" s="111">
        <v>2.8477816186957399</v>
      </c>
      <c r="N281" s="105">
        <v>2.8094136308614401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2.5043722911032198</v>
      </c>
      <c r="E282" s="104">
        <v>2.7555324513324302</v>
      </c>
      <c r="F282" s="362">
        <v>2.83034079618916</v>
      </c>
      <c r="G282" s="104">
        <v>2.8638509623809201</v>
      </c>
      <c r="H282" s="111">
        <v>2.8823637598786198</v>
      </c>
      <c r="I282" s="111">
        <v>2.8843276578710699</v>
      </c>
      <c r="J282" s="104">
        <v>2.8591233667860001</v>
      </c>
      <c r="K282" s="104">
        <v>2.8473104764597301</v>
      </c>
      <c r="L282" s="104">
        <v>2.7675658939409602</v>
      </c>
      <c r="M282" s="111">
        <v>2.6665819216681599</v>
      </c>
      <c r="N282" s="105">
        <v>2.6316277168947102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1.76771045253783</v>
      </c>
      <c r="E283" s="104">
        <v>2.1421209320107102</v>
      </c>
      <c r="F283" s="362">
        <v>2.32930947743169</v>
      </c>
      <c r="G283" s="104">
        <v>2.4018408625093399</v>
      </c>
      <c r="H283" s="111">
        <v>2.51535035609708</v>
      </c>
      <c r="I283" s="111">
        <v>2.5535382361006098</v>
      </c>
      <c r="J283" s="104">
        <v>2.5601981015601498</v>
      </c>
      <c r="K283" s="104">
        <v>2.5700861009955198</v>
      </c>
      <c r="L283" s="104">
        <v>2.53784562625949</v>
      </c>
      <c r="M283" s="111">
        <v>2.45792596419047</v>
      </c>
      <c r="N283" s="105">
        <v>2.42874694203929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1.3307776779931699</v>
      </c>
      <c r="E284" s="104">
        <v>1.60007191918741</v>
      </c>
      <c r="F284" s="362">
        <v>1.80447333079816</v>
      </c>
      <c r="G284" s="104">
        <v>1.8991000528514801</v>
      </c>
      <c r="H284" s="111">
        <v>2.0839686376166999</v>
      </c>
      <c r="I284" s="111">
        <v>2.14795096290948</v>
      </c>
      <c r="J284" s="104">
        <v>2.19398009229353</v>
      </c>
      <c r="K284" s="104">
        <v>2.2439558162170701</v>
      </c>
      <c r="L284" s="104">
        <v>2.2655273405078402</v>
      </c>
      <c r="M284" s="111">
        <v>2.2231859766554098</v>
      </c>
      <c r="N284" s="105">
        <v>2.2046103248078102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4.0273765502150498</v>
      </c>
      <c r="E285" s="104">
        <v>4.0994892654314503</v>
      </c>
      <c r="F285" s="362">
        <v>4.1270292690060701</v>
      </c>
      <c r="G285" s="104">
        <v>4.1598151996322201</v>
      </c>
      <c r="H285" s="111">
        <v>4.1801321149300898</v>
      </c>
      <c r="I285" s="111">
        <v>4.1577755062655299</v>
      </c>
      <c r="J285" s="104">
        <v>4.1653813081547497</v>
      </c>
      <c r="K285" s="104">
        <v>4.1647276242673801</v>
      </c>
      <c r="L285" s="104">
        <v>4.1550105072762502</v>
      </c>
      <c r="M285" s="111">
        <v>4.16599254470127</v>
      </c>
      <c r="N285" s="105">
        <v>4.1742596829041201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3.8224964953227301</v>
      </c>
      <c r="E286" s="104">
        <v>3.89763240496351</v>
      </c>
      <c r="F286" s="362">
        <v>3.9357757399961502</v>
      </c>
      <c r="G286" s="104">
        <v>3.9679051198567001</v>
      </c>
      <c r="H286" s="111">
        <v>3.9863893945119502</v>
      </c>
      <c r="I286" s="111">
        <v>3.9683175544979301</v>
      </c>
      <c r="J286" s="104">
        <v>3.97460223641085</v>
      </c>
      <c r="K286" s="104">
        <v>3.9730041580706601</v>
      </c>
      <c r="L286" s="104">
        <v>3.94866456380602</v>
      </c>
      <c r="M286" s="111">
        <v>3.93584320758956</v>
      </c>
      <c r="N286" s="105">
        <v>3.9327365952405802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3.6543712772138899</v>
      </c>
      <c r="E287" s="104">
        <v>3.73493773722292</v>
      </c>
      <c r="F287" s="362">
        <v>3.77600142146748</v>
      </c>
      <c r="G287" s="104">
        <v>3.8081987874715799</v>
      </c>
      <c r="H287" s="111">
        <v>3.8352521602046901</v>
      </c>
      <c r="I287" s="111">
        <v>3.8188358932351099</v>
      </c>
      <c r="J287" s="104">
        <v>3.8224104571828801</v>
      </c>
      <c r="K287" s="104">
        <v>3.8203684845213202</v>
      </c>
      <c r="L287" s="104">
        <v>3.7947930516112902</v>
      </c>
      <c r="M287" s="111">
        <v>3.76431919383174</v>
      </c>
      <c r="N287" s="105">
        <v>3.7529555414562501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3.5124227732003401</v>
      </c>
      <c r="E288" s="104">
        <v>3.5877609975506899</v>
      </c>
      <c r="F288" s="362">
        <v>3.6424253247765899</v>
      </c>
      <c r="G288" s="104">
        <v>3.67810919761444</v>
      </c>
      <c r="H288" s="111">
        <v>3.7062002701757901</v>
      </c>
      <c r="I288" s="111">
        <v>3.6944520352071901</v>
      </c>
      <c r="J288" s="104">
        <v>3.7024338116081701</v>
      </c>
      <c r="K288" s="104">
        <v>3.7060065179972099</v>
      </c>
      <c r="L288" s="104">
        <v>3.67330008169347</v>
      </c>
      <c r="M288" s="111">
        <v>3.6370470970797801</v>
      </c>
      <c r="N288" s="105">
        <v>3.6213006255467799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3.3901124108640599</v>
      </c>
      <c r="E289" s="104">
        <v>3.4716185258356802</v>
      </c>
      <c r="F289" s="362">
        <v>3.5282595492732298</v>
      </c>
      <c r="G289" s="104">
        <v>3.56897821793167</v>
      </c>
      <c r="H289" s="111">
        <v>3.6036436558186198</v>
      </c>
      <c r="I289" s="111">
        <v>3.5973223443603302</v>
      </c>
      <c r="J289" s="104">
        <v>3.6077371933692999</v>
      </c>
      <c r="K289" s="104">
        <v>3.6153657115901199</v>
      </c>
      <c r="L289" s="104">
        <v>3.58653246083755</v>
      </c>
      <c r="M289" s="111">
        <v>3.5459443303292599</v>
      </c>
      <c r="N289" s="105">
        <v>3.5248883709394301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3.2815136233209898</v>
      </c>
      <c r="E290" s="104">
        <v>3.3691467401056299</v>
      </c>
      <c r="F290" s="362">
        <v>3.43132235202647</v>
      </c>
      <c r="G290" s="104">
        <v>3.4769959981238499</v>
      </c>
      <c r="H290" s="111">
        <v>3.5168116117739698</v>
      </c>
      <c r="I290" s="111">
        <v>3.5194720224749201</v>
      </c>
      <c r="J290" s="104">
        <v>3.53375681122046</v>
      </c>
      <c r="K290" s="104">
        <v>3.54674179769999</v>
      </c>
      <c r="L290" s="104">
        <v>3.5205505591036799</v>
      </c>
      <c r="M290" s="111">
        <v>3.4777290955355999</v>
      </c>
      <c r="N290" s="105">
        <v>3.4602031503426498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3.1831020402043202</v>
      </c>
      <c r="E291" s="104">
        <v>3.2742293175873498</v>
      </c>
      <c r="F291" s="362">
        <v>3.3489643260367301</v>
      </c>
      <c r="G291" s="104">
        <v>3.3988066639485002</v>
      </c>
      <c r="H291" s="111">
        <v>3.4509332060801601</v>
      </c>
      <c r="I291" s="111">
        <v>3.4568888118518499</v>
      </c>
      <c r="J291" s="104">
        <v>3.4739535983095502</v>
      </c>
      <c r="K291" s="104">
        <v>3.4952004804368699</v>
      </c>
      <c r="L291" s="104">
        <v>3.4743676024867098</v>
      </c>
      <c r="M291" s="111">
        <v>3.42655311241273</v>
      </c>
      <c r="N291" s="105">
        <v>3.4106277850249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3.08398925171372</v>
      </c>
      <c r="E292" s="104">
        <v>3.1812255675990899</v>
      </c>
      <c r="F292" s="362">
        <v>3.2655251795559899</v>
      </c>
      <c r="G292" s="104">
        <v>3.3266701018708602</v>
      </c>
      <c r="H292" s="111">
        <v>3.3889006577729299</v>
      </c>
      <c r="I292" s="111">
        <v>3.4033682229579001</v>
      </c>
      <c r="J292" s="104">
        <v>3.4259612742994801</v>
      </c>
      <c r="K292" s="104">
        <v>3.4547160069491198</v>
      </c>
      <c r="L292" s="104">
        <v>3.43599130333055</v>
      </c>
      <c r="M292" s="111">
        <v>3.3933601123703001</v>
      </c>
      <c r="N292" s="105">
        <v>3.37528421311259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2.9916320982109501</v>
      </c>
      <c r="E293" s="104">
        <v>3.0940350729659198</v>
      </c>
      <c r="F293" s="362">
        <v>3.19073347616744</v>
      </c>
      <c r="G293" s="104">
        <v>3.2606051602200901</v>
      </c>
      <c r="H293" s="111">
        <v>3.3398811300578699</v>
      </c>
      <c r="I293" s="111">
        <v>3.3615543667018</v>
      </c>
      <c r="J293" s="104">
        <v>3.3907214658306701</v>
      </c>
      <c r="K293" s="104">
        <v>3.4303409903608899</v>
      </c>
      <c r="L293" s="104">
        <v>3.4133436777493902</v>
      </c>
      <c r="M293" s="111">
        <v>3.3721758001726001</v>
      </c>
      <c r="N293" s="105">
        <v>3.3518927210751999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2.8904355660038501</v>
      </c>
      <c r="E294" s="104">
        <v>3.00345734894251</v>
      </c>
      <c r="F294" s="362">
        <v>3.1197053129940802</v>
      </c>
      <c r="G294" s="104">
        <v>3.20064869590006</v>
      </c>
      <c r="H294" s="111">
        <v>3.3008917690149699</v>
      </c>
      <c r="I294" s="111">
        <v>3.3297605441499298</v>
      </c>
      <c r="J294" s="104">
        <v>3.3695462720807501</v>
      </c>
      <c r="K294" s="104">
        <v>3.4214830244415899</v>
      </c>
      <c r="L294" s="104">
        <v>3.41185918417345</v>
      </c>
      <c r="M294" s="111">
        <v>3.3687214555075502</v>
      </c>
      <c r="N294" s="105">
        <v>3.3453132658203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2.7865562214894202</v>
      </c>
      <c r="E295" s="104">
        <v>2.9118763521944699</v>
      </c>
      <c r="F295" s="362">
        <v>3.0443681741720701</v>
      </c>
      <c r="G295" s="104">
        <v>3.1519885248806001</v>
      </c>
      <c r="H295" s="111">
        <v>3.27863715577368</v>
      </c>
      <c r="I295" s="111">
        <v>3.3227845882210501</v>
      </c>
      <c r="J295" s="104">
        <v>3.3716624327784399</v>
      </c>
      <c r="K295" s="104">
        <v>3.4376831440739299</v>
      </c>
      <c r="L295" s="104">
        <v>3.43224616126163</v>
      </c>
      <c r="M295" s="111">
        <v>3.3869266610450799</v>
      </c>
      <c r="N295" s="105">
        <v>3.3625633435131701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2.6719797490650699</v>
      </c>
      <c r="E296" s="104">
        <v>2.8090213253924001</v>
      </c>
      <c r="F296" s="362">
        <v>2.97483558722845</v>
      </c>
      <c r="G296" s="104">
        <v>3.1081143233431199</v>
      </c>
      <c r="H296" s="111">
        <v>3.2845319453707198</v>
      </c>
      <c r="I296" s="111">
        <v>3.34916739699921</v>
      </c>
      <c r="J296" s="104">
        <v>3.40899154634088</v>
      </c>
      <c r="K296" s="104">
        <v>3.4974892595126699</v>
      </c>
      <c r="L296" s="104">
        <v>3.4844848028144799</v>
      </c>
      <c r="M296" s="111">
        <v>3.43198790619644</v>
      </c>
      <c r="N296" s="105">
        <v>3.4038444859157102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2.5323985709549701</v>
      </c>
      <c r="E297" s="104">
        <v>2.6755495577176802</v>
      </c>
      <c r="F297" s="362">
        <v>2.8911425304469498</v>
      </c>
      <c r="G297" s="104">
        <v>3.08774254458435</v>
      </c>
      <c r="H297" s="111">
        <v>3.3462039261555101</v>
      </c>
      <c r="I297" s="111">
        <v>3.4322994949093601</v>
      </c>
      <c r="J297" s="104">
        <v>3.5144629294697598</v>
      </c>
      <c r="K297" s="104">
        <v>3.61387538150696</v>
      </c>
      <c r="L297" s="104">
        <v>3.5956268151428801</v>
      </c>
      <c r="M297" s="111">
        <v>3.5156255787060799</v>
      </c>
      <c r="N297" s="105">
        <v>3.4836295486174298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2.3516485294957401</v>
      </c>
      <c r="E298" s="104">
        <v>2.4721476412957801</v>
      </c>
      <c r="F298" s="362">
        <v>2.76623051910846</v>
      </c>
      <c r="G298" s="104">
        <v>3.11008647868058</v>
      </c>
      <c r="H298" s="111">
        <v>3.5648474359922901</v>
      </c>
      <c r="I298" s="111">
        <v>3.6828315739138699</v>
      </c>
      <c r="J298" s="104">
        <v>3.77285407582503</v>
      </c>
      <c r="K298" s="104">
        <v>3.8619913656475902</v>
      </c>
      <c r="L298" s="104">
        <v>3.79485919101174</v>
      </c>
      <c r="M298" s="111">
        <v>3.67432660612684</v>
      </c>
      <c r="N298" s="105">
        <v>3.6313417208826602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2.0564026767828998</v>
      </c>
      <c r="E299" s="104">
        <v>2.0379954878427502</v>
      </c>
      <c r="F299" s="362">
        <v>2.3329349899602501</v>
      </c>
      <c r="G299" s="104">
        <v>3.8293725607934999</v>
      </c>
      <c r="H299" s="111">
        <v>4.4599564728464598</v>
      </c>
      <c r="I299" s="111">
        <v>4.3591973561451001</v>
      </c>
      <c r="J299" s="104">
        <v>4.3719235760720503</v>
      </c>
      <c r="K299" s="104">
        <v>4.3305601055468799</v>
      </c>
      <c r="L299" s="104">
        <v>4.1508755326450499</v>
      </c>
      <c r="M299" s="111">
        <v>3.9538362156160001</v>
      </c>
      <c r="N299" s="105">
        <v>3.8870779009255001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1.55224705911411</v>
      </c>
      <c r="E300" s="104">
        <v>0.97924074261051297</v>
      </c>
      <c r="F300" s="362">
        <v>0.14761548989343101</v>
      </c>
      <c r="G300" s="104">
        <v>5.8707384407644998</v>
      </c>
      <c r="H300" s="111">
        <v>5.4449691135456399</v>
      </c>
      <c r="I300" s="111">
        <v>5.2235073390346303</v>
      </c>
      <c r="J300" s="104">
        <v>5.1041789838928402</v>
      </c>
      <c r="K300" s="104">
        <v>4.9029037872412999</v>
      </c>
      <c r="L300" s="104">
        <v>4.6586747826299897</v>
      </c>
      <c r="M300" s="111">
        <v>4.3967508220814802</v>
      </c>
      <c r="N300" s="105">
        <v>4.2946905477725803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4.3920776672486799</v>
      </c>
      <c r="E301" s="104">
        <v>4.35897878337589</v>
      </c>
      <c r="F301" s="362">
        <v>4.3134597718860102</v>
      </c>
      <c r="G301" s="104">
        <v>4.2944164675680003</v>
      </c>
      <c r="H301" s="111">
        <v>4.2607933015974702</v>
      </c>
      <c r="I301" s="111">
        <v>4.2145137495130802</v>
      </c>
      <c r="J301" s="104">
        <v>4.1939504529238603</v>
      </c>
      <c r="K301" s="104">
        <v>4.1518510173506602</v>
      </c>
      <c r="L301" s="104">
        <v>4.0995660959585702</v>
      </c>
      <c r="M301" s="111">
        <v>4.0613493073849796</v>
      </c>
      <c r="N301" s="105">
        <v>4.0523440852227504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4.2225587297031701</v>
      </c>
      <c r="E302" s="104">
        <v>4.20049887485614</v>
      </c>
      <c r="F302" s="362">
        <v>4.1579777380926704</v>
      </c>
      <c r="G302" s="104">
        <v>4.1408240669668599</v>
      </c>
      <c r="H302" s="111">
        <v>4.1015473596261796</v>
      </c>
      <c r="I302" s="111">
        <v>4.0572830096819503</v>
      </c>
      <c r="J302" s="104">
        <v>4.03089229938149</v>
      </c>
      <c r="K302" s="104">
        <v>3.98420204003189</v>
      </c>
      <c r="L302" s="104">
        <v>3.9161992036867002</v>
      </c>
      <c r="M302" s="111">
        <v>3.85134640051161</v>
      </c>
      <c r="N302" s="105">
        <v>3.82763921073327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4.0626529509863101</v>
      </c>
      <c r="E303" s="104">
        <v>4.0565848163523102</v>
      </c>
      <c r="F303" s="362">
        <v>4.0232335696335699</v>
      </c>
      <c r="G303" s="104">
        <v>4.0070295438407202</v>
      </c>
      <c r="H303" s="111">
        <v>3.9722428483851</v>
      </c>
      <c r="I303" s="111">
        <v>3.9260735654463099</v>
      </c>
      <c r="J303" s="104">
        <v>3.9014342471440302</v>
      </c>
      <c r="K303" s="104">
        <v>3.85263487178625</v>
      </c>
      <c r="L303" s="104">
        <v>3.7747803757557801</v>
      </c>
      <c r="M303" s="111">
        <v>3.6957701667599601</v>
      </c>
      <c r="N303" s="105">
        <v>3.6669037260594499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3.9151631196526302</v>
      </c>
      <c r="E304" s="104">
        <v>3.9258653828883099</v>
      </c>
      <c r="F304" s="362">
        <v>3.9039854220333998</v>
      </c>
      <c r="G304" s="104">
        <v>3.89477569981864</v>
      </c>
      <c r="H304" s="111">
        <v>3.85924728471345</v>
      </c>
      <c r="I304" s="111">
        <v>3.8221116959466701</v>
      </c>
      <c r="J304" s="104">
        <v>3.7967100001261902</v>
      </c>
      <c r="K304" s="104">
        <v>3.7499640410648798</v>
      </c>
      <c r="L304" s="104">
        <v>3.6709477538489601</v>
      </c>
      <c r="M304" s="111">
        <v>3.5834447222856101</v>
      </c>
      <c r="N304" s="105">
        <v>3.5478066123232201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3.7813364527742301</v>
      </c>
      <c r="E305" s="104">
        <v>3.8115794478218699</v>
      </c>
      <c r="F305" s="362">
        <v>3.80362880858091</v>
      </c>
      <c r="G305" s="104">
        <v>3.8007747859869401</v>
      </c>
      <c r="H305" s="111">
        <v>3.7745109562569699</v>
      </c>
      <c r="I305" s="111">
        <v>3.7374507362193699</v>
      </c>
      <c r="J305" s="104">
        <v>3.7150216275569399</v>
      </c>
      <c r="K305" s="104">
        <v>3.6720669655307301</v>
      </c>
      <c r="L305" s="104">
        <v>3.59368412604843</v>
      </c>
      <c r="M305" s="111">
        <v>3.4991507654659899</v>
      </c>
      <c r="N305" s="105">
        <v>3.4662207964464899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3.6518539798888199</v>
      </c>
      <c r="E306" s="104">
        <v>3.7077217295112899</v>
      </c>
      <c r="F306" s="362">
        <v>3.7160560769991302</v>
      </c>
      <c r="G306" s="104">
        <v>3.7204823751382601</v>
      </c>
      <c r="H306" s="111">
        <v>3.70287000749253</v>
      </c>
      <c r="I306" s="111">
        <v>3.6725227832291298</v>
      </c>
      <c r="J306" s="104">
        <v>3.6514303984782299</v>
      </c>
      <c r="K306" s="104">
        <v>3.6120361460855901</v>
      </c>
      <c r="L306" s="104">
        <v>3.5339108031957398</v>
      </c>
      <c r="M306" s="111">
        <v>3.4405136696774301</v>
      </c>
      <c r="N306" s="105">
        <v>3.4039217065853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3.5239186039982702</v>
      </c>
      <c r="E307" s="104">
        <v>3.6134713883592799</v>
      </c>
      <c r="F307" s="362">
        <v>3.64309606986096</v>
      </c>
      <c r="G307" s="104">
        <v>3.6588178256185802</v>
      </c>
      <c r="H307" s="111">
        <v>3.6477367786239201</v>
      </c>
      <c r="I307" s="111">
        <v>3.6219236051045298</v>
      </c>
      <c r="J307" s="104">
        <v>3.6035486981982499</v>
      </c>
      <c r="K307" s="104">
        <v>3.56953552370237</v>
      </c>
      <c r="L307" s="104">
        <v>3.4909123023097202</v>
      </c>
      <c r="M307" s="111">
        <v>3.39921286504216</v>
      </c>
      <c r="N307" s="105">
        <v>3.3584657881521598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3.3948641419657402</v>
      </c>
      <c r="E308" s="104">
        <v>3.5240901124440702</v>
      </c>
      <c r="F308" s="362">
        <v>3.5763231915917202</v>
      </c>
      <c r="G308" s="104">
        <v>3.60460124903849</v>
      </c>
      <c r="H308" s="111">
        <v>3.6038159196381701</v>
      </c>
      <c r="I308" s="111">
        <v>3.58413331414582</v>
      </c>
      <c r="J308" s="104">
        <v>3.5678031310307898</v>
      </c>
      <c r="K308" s="104">
        <v>3.53928844625703</v>
      </c>
      <c r="L308" s="104">
        <v>3.4633055313690502</v>
      </c>
      <c r="M308" s="111">
        <v>3.3662181957178601</v>
      </c>
      <c r="N308" s="105">
        <v>3.3265600280333798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3.2578282994221901</v>
      </c>
      <c r="E309" s="104">
        <v>3.4393018847543599</v>
      </c>
      <c r="F309" s="362">
        <v>3.5210070951547801</v>
      </c>
      <c r="G309" s="104">
        <v>3.5630711068830601</v>
      </c>
      <c r="H309" s="111">
        <v>3.5798221484916701</v>
      </c>
      <c r="I309" s="111">
        <v>3.5588481074263498</v>
      </c>
      <c r="J309" s="104">
        <v>3.5490702572138502</v>
      </c>
      <c r="K309" s="104">
        <v>3.52418872153013</v>
      </c>
      <c r="L309" s="104">
        <v>3.4480789247358898</v>
      </c>
      <c r="M309" s="111">
        <v>3.3475613576496999</v>
      </c>
      <c r="N309" s="105">
        <v>3.3084531418653498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3.1048703857564499</v>
      </c>
      <c r="E310" s="104">
        <v>3.3582887152235599</v>
      </c>
      <c r="F310" s="362">
        <v>3.4816461620972401</v>
      </c>
      <c r="G310" s="104">
        <v>3.5428548154324901</v>
      </c>
      <c r="H310" s="111">
        <v>3.5711248423258901</v>
      </c>
      <c r="I310" s="111">
        <v>3.5589490668416599</v>
      </c>
      <c r="J310" s="104">
        <v>3.5495399515342898</v>
      </c>
      <c r="K310" s="104">
        <v>3.5300482369986299</v>
      </c>
      <c r="L310" s="104">
        <v>3.4500485128410601</v>
      </c>
      <c r="M310" s="111">
        <v>3.3418931119195099</v>
      </c>
      <c r="N310" s="105">
        <v>3.30198615778672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2.90406238630856</v>
      </c>
      <c r="E311" s="104">
        <v>3.2828299558930798</v>
      </c>
      <c r="F311" s="362">
        <v>3.46784060679874</v>
      </c>
      <c r="G311" s="104">
        <v>3.5590484585827298</v>
      </c>
      <c r="H311" s="111">
        <v>3.6030201339078398</v>
      </c>
      <c r="I311" s="111">
        <v>3.5872760291406198</v>
      </c>
      <c r="J311" s="104">
        <v>3.5791495975929299</v>
      </c>
      <c r="K311" s="104">
        <v>3.5603751013085798</v>
      </c>
      <c r="L311" s="104">
        <v>3.47144990159806</v>
      </c>
      <c r="M311" s="111">
        <v>3.35724774927154</v>
      </c>
      <c r="N311" s="105">
        <v>3.31145187364563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2.6035716912968101</v>
      </c>
      <c r="E312" s="104">
        <v>3.2177177102921202</v>
      </c>
      <c r="F312" s="362">
        <v>3.5133379117753401</v>
      </c>
      <c r="G312" s="104">
        <v>3.6440682712574199</v>
      </c>
      <c r="H312" s="111">
        <v>3.68624918667419</v>
      </c>
      <c r="I312" s="111">
        <v>3.6676799250144598</v>
      </c>
      <c r="J312" s="104">
        <v>3.6557575082616198</v>
      </c>
      <c r="K312" s="104">
        <v>3.6289571822527402</v>
      </c>
      <c r="L312" s="104">
        <v>3.5265074009983901</v>
      </c>
      <c r="M312" s="111">
        <v>3.3945911126193198</v>
      </c>
      <c r="N312" s="105">
        <v>3.3446076825799498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1.99403679595006</v>
      </c>
      <c r="E313" s="104">
        <v>3.1758248591056701</v>
      </c>
      <c r="F313" s="362">
        <v>3.7417663665528802</v>
      </c>
      <c r="G313" s="104">
        <v>3.8806520484066702</v>
      </c>
      <c r="H313" s="111">
        <v>3.8855952541758501</v>
      </c>
      <c r="I313" s="111">
        <v>3.8418013836159699</v>
      </c>
      <c r="J313" s="104">
        <v>3.8098333257032602</v>
      </c>
      <c r="K313" s="104">
        <v>3.75781384712938</v>
      </c>
      <c r="L313" s="104">
        <v>3.6226690600267299</v>
      </c>
      <c r="M313" s="111">
        <v>3.4670344536092799</v>
      </c>
      <c r="N313" s="105">
        <v>3.4048584840133098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1.01853630247866</v>
      </c>
      <c r="E314" s="104">
        <v>6.0416289278422903</v>
      </c>
      <c r="F314" s="362">
        <v>4.6272953831396002</v>
      </c>
      <c r="G314" s="104">
        <v>4.4893514179925598</v>
      </c>
      <c r="H314" s="111">
        <v>4.2955415319675296</v>
      </c>
      <c r="I314" s="111">
        <v>4.1685918401653401</v>
      </c>
      <c r="J314" s="104">
        <v>4.0894062785187399</v>
      </c>
      <c r="K314" s="104">
        <v>3.9830765137834199</v>
      </c>
      <c r="L314" s="104">
        <v>3.7927300435398501</v>
      </c>
      <c r="M314" s="111">
        <v>3.5865930735900999</v>
      </c>
      <c r="N314" s="105">
        <v>3.5097817344901299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0.43853990576245</v>
      </c>
      <c r="E315" s="104">
        <v>6.1035942065831703</v>
      </c>
      <c r="F315" s="362">
        <v>5.5092317607830701</v>
      </c>
      <c r="G315" s="104">
        <v>5.1983210019730004</v>
      </c>
      <c r="H315" s="111">
        <v>4.8515964347541098</v>
      </c>
      <c r="I315" s="111">
        <v>4.6576653732536597</v>
      </c>
      <c r="J315" s="104">
        <v>4.5202565092394202</v>
      </c>
      <c r="K315" s="104">
        <v>4.3296551436570301</v>
      </c>
      <c r="L315" s="104">
        <v>4.0666140315846597</v>
      </c>
      <c r="M315" s="111">
        <v>3.7932814743407501</v>
      </c>
      <c r="N315" s="105">
        <v>3.6983272923219599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0.169199225835509</v>
      </c>
      <c r="E316" s="104">
        <v>6.0624339652849102</v>
      </c>
      <c r="F316" s="362">
        <v>5.7383320746869702</v>
      </c>
      <c r="G316" s="104">
        <v>5.5311078811251901</v>
      </c>
      <c r="H316" s="111">
        <v>5.2666865242670999</v>
      </c>
      <c r="I316" s="111">
        <v>5.08829401274643</v>
      </c>
      <c r="J316" s="104">
        <v>4.9596324967228398</v>
      </c>
      <c r="K316" s="104">
        <v>4.7373152401562999</v>
      </c>
      <c r="L316" s="104">
        <v>4.44854104036959</v>
      </c>
      <c r="M316" s="111">
        <v>4.1238330371116296</v>
      </c>
      <c r="N316" s="105">
        <v>4.0028773500732102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3.06239179082813</v>
      </c>
      <c r="E317" s="104">
        <v>3.1512737071887198</v>
      </c>
      <c r="F317" s="362">
        <v>3.30990158987743</v>
      </c>
      <c r="G317" s="104">
        <v>3.4611410639307798</v>
      </c>
      <c r="H317" s="111">
        <v>3.6964049553851401</v>
      </c>
      <c r="I317" s="111">
        <v>3.7843448616547302</v>
      </c>
      <c r="J317" s="104">
        <v>3.94093122791051</v>
      </c>
      <c r="K317" s="104">
        <v>4.1670389432319599</v>
      </c>
      <c r="L317" s="104">
        <v>4.28579298755833</v>
      </c>
      <c r="M317" s="111">
        <v>4.3818383156263003</v>
      </c>
      <c r="N317" s="105">
        <v>4.39081829317516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3.02556082948982</v>
      </c>
      <c r="E318" s="104">
        <v>3.0975018516228401</v>
      </c>
      <c r="F318" s="362">
        <v>3.21845292574424</v>
      </c>
      <c r="G318" s="104">
        <v>3.3258011178696099</v>
      </c>
      <c r="H318" s="111">
        <v>3.5062943213523199</v>
      </c>
      <c r="I318" s="111">
        <v>3.5810891878964002</v>
      </c>
      <c r="J318" s="104">
        <v>3.7051952213005599</v>
      </c>
      <c r="K318" s="104">
        <v>3.9202852579074801</v>
      </c>
      <c r="L318" s="104">
        <v>4.04475311722996</v>
      </c>
      <c r="M318" s="111">
        <v>4.1455579218481304</v>
      </c>
      <c r="N318" s="105">
        <v>4.1559953177603504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3.0024483752507098</v>
      </c>
      <c r="E319" s="104">
        <v>3.0616435925090801</v>
      </c>
      <c r="F319" s="362">
        <v>3.1594190629680301</v>
      </c>
      <c r="G319" s="104">
        <v>3.2478598202283502</v>
      </c>
      <c r="H319" s="111">
        <v>3.3925470162862501</v>
      </c>
      <c r="I319" s="111">
        <v>3.4624114390113299</v>
      </c>
      <c r="J319" s="104">
        <v>3.5657963020853201</v>
      </c>
      <c r="K319" s="104">
        <v>3.7578331073929898</v>
      </c>
      <c r="L319" s="104">
        <v>3.8773971987565798</v>
      </c>
      <c r="M319" s="111">
        <v>3.9772421912204901</v>
      </c>
      <c r="N319" s="105">
        <v>3.9969758008208198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2.9846590661713801</v>
      </c>
      <c r="E320" s="104">
        <v>3.0368285663935799</v>
      </c>
      <c r="F320" s="362">
        <v>3.12138731108853</v>
      </c>
      <c r="G320" s="104">
        <v>3.1951655593654098</v>
      </c>
      <c r="H320" s="111">
        <v>3.31820093512095</v>
      </c>
      <c r="I320" s="111">
        <v>3.3828215458892199</v>
      </c>
      <c r="J320" s="104">
        <v>3.4690986224604301</v>
      </c>
      <c r="K320" s="104">
        <v>3.6449445866599501</v>
      </c>
      <c r="L320" s="104">
        <v>3.7441115917082701</v>
      </c>
      <c r="M320" s="111">
        <v>3.8498384768642899</v>
      </c>
      <c r="N320" s="105">
        <v>3.8676810092461298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2.9731093426156998</v>
      </c>
      <c r="E321" s="104">
        <v>3.0192404158679702</v>
      </c>
      <c r="F321" s="362">
        <v>3.0941608146761999</v>
      </c>
      <c r="G321" s="104">
        <v>3.1575285865026399</v>
      </c>
      <c r="H321" s="111">
        <v>3.2656828244964502</v>
      </c>
      <c r="I321" s="111">
        <v>3.3221552097316098</v>
      </c>
      <c r="J321" s="104">
        <v>3.3962729832046499</v>
      </c>
      <c r="K321" s="104">
        <v>3.5511582603149701</v>
      </c>
      <c r="L321" s="104">
        <v>3.64712015678617</v>
      </c>
      <c r="M321" s="111">
        <v>3.7405035650879102</v>
      </c>
      <c r="N321" s="105">
        <v>3.7661145268537402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2.9603157065559502</v>
      </c>
      <c r="E322" s="104">
        <v>3.0004436609110798</v>
      </c>
      <c r="F322" s="362">
        <v>3.0697218778128299</v>
      </c>
      <c r="G322" s="104">
        <v>3.1253615401752399</v>
      </c>
      <c r="H322" s="111">
        <v>3.22354415507849</v>
      </c>
      <c r="I322" s="111">
        <v>3.2807797741504698</v>
      </c>
      <c r="J322" s="104">
        <v>3.34943213287238</v>
      </c>
      <c r="K322" s="104">
        <v>3.49592713813125</v>
      </c>
      <c r="L322" s="104">
        <v>3.5861938488929201</v>
      </c>
      <c r="M322" s="111">
        <v>3.6753763184310499</v>
      </c>
      <c r="N322" s="105">
        <v>3.69992719031965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2.9437773260620501</v>
      </c>
      <c r="E323" s="104">
        <v>2.9792278461256601</v>
      </c>
      <c r="F323" s="362">
        <v>3.0441516898274901</v>
      </c>
      <c r="G323" s="104">
        <v>3.0949088141955801</v>
      </c>
      <c r="H323" s="111">
        <v>3.18778199754101</v>
      </c>
      <c r="I323" s="111">
        <v>3.2464579588100402</v>
      </c>
      <c r="J323" s="104">
        <v>3.3094016850758101</v>
      </c>
      <c r="K323" s="104">
        <v>3.4566986619143298</v>
      </c>
      <c r="L323" s="104">
        <v>3.54272660611365</v>
      </c>
      <c r="M323" s="111">
        <v>3.6288935537120701</v>
      </c>
      <c r="N323" s="105">
        <v>3.6580557476539801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2.9244458713485502</v>
      </c>
      <c r="E324" s="104">
        <v>2.9537361241014901</v>
      </c>
      <c r="F324" s="362">
        <v>3.0144049958950498</v>
      </c>
      <c r="G324" s="104">
        <v>3.0591068851253</v>
      </c>
      <c r="H324" s="111">
        <v>3.1524906546965599</v>
      </c>
      <c r="I324" s="111">
        <v>3.2075331301099999</v>
      </c>
      <c r="J324" s="104">
        <v>3.2710632595786802</v>
      </c>
      <c r="K324" s="104">
        <v>3.4155650524029499</v>
      </c>
      <c r="L324" s="104">
        <v>3.50841858285427</v>
      </c>
      <c r="M324" s="111">
        <v>3.5955465139617702</v>
      </c>
      <c r="N324" s="105">
        <v>3.6236691349991199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2.9000042049613302</v>
      </c>
      <c r="E325" s="104">
        <v>2.92434051467436</v>
      </c>
      <c r="F325" s="362">
        <v>2.9821779722600898</v>
      </c>
      <c r="G325" s="104">
        <v>3.0224680225605698</v>
      </c>
      <c r="H325" s="111">
        <v>3.10946057400461</v>
      </c>
      <c r="I325" s="111">
        <v>3.1709795872525501</v>
      </c>
      <c r="J325" s="104">
        <v>3.2323820816968598</v>
      </c>
      <c r="K325" s="104">
        <v>3.3830914142394102</v>
      </c>
      <c r="L325" s="104">
        <v>3.4772955959381</v>
      </c>
      <c r="M325" s="111">
        <v>3.5699851443605501</v>
      </c>
      <c r="N325" s="105">
        <v>3.6016987040308401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2.8719648507865601</v>
      </c>
      <c r="E326" s="104">
        <v>2.8917154190102101</v>
      </c>
      <c r="F326" s="362">
        <v>2.9432403493623802</v>
      </c>
      <c r="G326" s="104">
        <v>2.98337407656572</v>
      </c>
      <c r="H326" s="111">
        <v>3.0710770518289401</v>
      </c>
      <c r="I326" s="111">
        <v>3.12988661806888</v>
      </c>
      <c r="J326" s="104">
        <v>3.1952490686375801</v>
      </c>
      <c r="K326" s="104">
        <v>3.3533596677719602</v>
      </c>
      <c r="L326" s="104">
        <v>3.4542247705822602</v>
      </c>
      <c r="M326" s="111">
        <v>3.5580927126503701</v>
      </c>
      <c r="N326" s="105">
        <v>3.5894488041646802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2.8348494725638198</v>
      </c>
      <c r="E327" s="104">
        <v>2.8481940792296099</v>
      </c>
      <c r="F327" s="362">
        <v>2.8930296567513398</v>
      </c>
      <c r="G327" s="104">
        <v>2.9269051643333599</v>
      </c>
      <c r="H327" s="111">
        <v>3.0144225988537099</v>
      </c>
      <c r="I327" s="111">
        <v>3.0765739860919701</v>
      </c>
      <c r="J327" s="104">
        <v>3.1488597425774199</v>
      </c>
      <c r="K327" s="104">
        <v>3.3262827444420902</v>
      </c>
      <c r="L327" s="104">
        <v>3.4420703860245498</v>
      </c>
      <c r="M327" s="111">
        <v>3.56081973573382</v>
      </c>
      <c r="N327" s="105">
        <v>3.5978232848259402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2.79389768532441</v>
      </c>
      <c r="E328" s="104">
        <v>2.7957589472156501</v>
      </c>
      <c r="F328" s="362">
        <v>2.8342593374435299</v>
      </c>
      <c r="G328" s="104">
        <v>2.86118217387149</v>
      </c>
      <c r="H328" s="111">
        <v>2.9450643335435598</v>
      </c>
      <c r="I328" s="111">
        <v>3.0202320622744199</v>
      </c>
      <c r="J328" s="104">
        <v>3.0907912258066301</v>
      </c>
      <c r="K328" s="104">
        <v>3.2940772786444801</v>
      </c>
      <c r="L328" s="104">
        <v>3.4368521216583598</v>
      </c>
      <c r="M328" s="111">
        <v>3.5702039200879301</v>
      </c>
      <c r="N328" s="105">
        <v>3.6135559594620501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2.7380927872377399</v>
      </c>
      <c r="E329" s="104">
        <v>2.7286011940047898</v>
      </c>
      <c r="F329" s="362">
        <v>2.7550493207741402</v>
      </c>
      <c r="G329" s="104">
        <v>2.7688978819950001</v>
      </c>
      <c r="H329" s="111">
        <v>2.84258074762782</v>
      </c>
      <c r="I329" s="111">
        <v>2.9323659339757602</v>
      </c>
      <c r="J329" s="104">
        <v>3.0005981587738599</v>
      </c>
      <c r="K329" s="104">
        <v>3.2450223278826802</v>
      </c>
      <c r="L329" s="104">
        <v>3.4236265528240799</v>
      </c>
      <c r="M329" s="111">
        <v>3.5963744405957301</v>
      </c>
      <c r="N329" s="105">
        <v>3.6562446571752498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2.6706476342377798</v>
      </c>
      <c r="E330" s="104">
        <v>2.6329722420575701</v>
      </c>
      <c r="F330" s="362">
        <v>2.6433401063811699</v>
      </c>
      <c r="G330" s="104">
        <v>2.6328915305154101</v>
      </c>
      <c r="H330" s="111">
        <v>2.6788887151114</v>
      </c>
      <c r="I330" s="111">
        <v>2.7749747543513501</v>
      </c>
      <c r="J330" s="104">
        <v>2.8378882246009698</v>
      </c>
      <c r="K330" s="104">
        <v>3.1531037931402102</v>
      </c>
      <c r="L330" s="104">
        <v>3.4270261730740899</v>
      </c>
      <c r="M330" s="111">
        <v>3.69139766464462</v>
      </c>
      <c r="N330" s="105">
        <v>3.7692799178832801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2.5865986654292299</v>
      </c>
      <c r="E331" s="104">
        <v>2.5193746848388798</v>
      </c>
      <c r="F331" s="362">
        <v>2.4993397274409799</v>
      </c>
      <c r="G331" s="104">
        <v>2.4454539254218299</v>
      </c>
      <c r="H331" s="111">
        <v>2.4277125590677202</v>
      </c>
      <c r="I331" s="111">
        <v>2.51892449596094</v>
      </c>
      <c r="J331" s="104">
        <v>2.5287351907323301</v>
      </c>
      <c r="K331" s="104">
        <v>2.93544979746054</v>
      </c>
      <c r="L331" s="104">
        <v>3.47843690645611</v>
      </c>
      <c r="M331" s="111">
        <v>3.93334947260553</v>
      </c>
      <c r="N331" s="105">
        <v>4.0430506545993703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2.4783899528422699</v>
      </c>
      <c r="E332" s="104">
        <v>2.3665365073282598</v>
      </c>
      <c r="F332" s="362">
        <v>2.2886268810570898</v>
      </c>
      <c r="G332" s="104">
        <v>2.1660579194563101</v>
      </c>
      <c r="H332" s="111">
        <v>2.00632004339292</v>
      </c>
      <c r="I332" s="111">
        <v>2.0256216600982802</v>
      </c>
      <c r="J332" s="104">
        <v>1.8442920231492601</v>
      </c>
      <c r="K332" s="104">
        <v>1.3379973404326999</v>
      </c>
      <c r="L332" s="104">
        <v>6.2526381438694498</v>
      </c>
      <c r="M332" s="111">
        <v>5.1432481385443998</v>
      </c>
      <c r="N332" s="105">
        <v>4.9174231709280498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3.7054526020958098</v>
      </c>
      <c r="E333" s="104">
        <v>3.9002259204429501</v>
      </c>
      <c r="F333" s="362">
        <v>4.0252330670399301</v>
      </c>
      <c r="G333" s="104">
        <v>4.1215773224646499</v>
      </c>
      <c r="H333" s="111">
        <v>4.17366259282712</v>
      </c>
      <c r="I333" s="111">
        <v>4.1436010532909799</v>
      </c>
      <c r="J333" s="104">
        <v>4.16117430344908</v>
      </c>
      <c r="K333" s="104">
        <v>4.1633920308071399</v>
      </c>
      <c r="L333" s="104">
        <v>4.0980817204841902</v>
      </c>
      <c r="M333" s="111">
        <v>4.0337986855664898</v>
      </c>
      <c r="N333" s="105">
        <v>4.00616581841716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3.55504353676942</v>
      </c>
      <c r="E334" s="104">
        <v>3.73546684082977</v>
      </c>
      <c r="F334" s="362">
        <v>3.8570198443621502</v>
      </c>
      <c r="G334" s="104">
        <v>3.94870928116941</v>
      </c>
      <c r="H334" s="111">
        <v>4.0091681602457303</v>
      </c>
      <c r="I334" s="111">
        <v>3.9836934922917102</v>
      </c>
      <c r="J334" s="104">
        <v>4.0008794518716604</v>
      </c>
      <c r="K334" s="104">
        <v>4.0054547607763098</v>
      </c>
      <c r="L334" s="104">
        <v>3.9357861184548599</v>
      </c>
      <c r="M334" s="111">
        <v>3.8591559585853901</v>
      </c>
      <c r="N334" s="105">
        <v>3.82175571957811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3.4548418437229</v>
      </c>
      <c r="E335" s="104">
        <v>3.62120621909459</v>
      </c>
      <c r="F335" s="362">
        <v>3.7380116873954101</v>
      </c>
      <c r="G335" s="104">
        <v>3.8270711514072899</v>
      </c>
      <c r="H335" s="111">
        <v>3.8843012861008899</v>
      </c>
      <c r="I335" s="111">
        <v>3.8715822371844402</v>
      </c>
      <c r="J335" s="104">
        <v>3.8874394754922901</v>
      </c>
      <c r="K335" s="104">
        <v>3.8963757663590401</v>
      </c>
      <c r="L335" s="104">
        <v>3.8264143720028598</v>
      </c>
      <c r="M335" s="111">
        <v>3.7413528549211201</v>
      </c>
      <c r="N335" s="105">
        <v>3.7053551096553998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3.3786765524738298</v>
      </c>
      <c r="E336" s="104">
        <v>3.52547747151818</v>
      </c>
      <c r="F336" s="362">
        <v>3.64642085104752</v>
      </c>
      <c r="G336" s="104">
        <v>3.7292705025123101</v>
      </c>
      <c r="H336" s="111">
        <v>3.79057504814002</v>
      </c>
      <c r="I336" s="111">
        <v>3.7829084270511499</v>
      </c>
      <c r="J336" s="104">
        <v>3.7965453792441699</v>
      </c>
      <c r="K336" s="104">
        <v>3.8099173552257501</v>
      </c>
      <c r="L336" s="104">
        <v>3.7395410536762599</v>
      </c>
      <c r="M336" s="111">
        <v>3.6543850766596901</v>
      </c>
      <c r="N336" s="105">
        <v>3.6198230705357202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3.3145105234841998</v>
      </c>
      <c r="E337" s="104">
        <v>3.4525351569716101</v>
      </c>
      <c r="F337" s="362">
        <v>3.5644279477040501</v>
      </c>
      <c r="G337" s="104">
        <v>3.6483872664755399</v>
      </c>
      <c r="H337" s="111">
        <v>3.70789448507049</v>
      </c>
      <c r="I337" s="111">
        <v>3.70899739787101</v>
      </c>
      <c r="J337" s="104">
        <v>3.7205184595096501</v>
      </c>
      <c r="K337" s="104">
        <v>3.7377158291014299</v>
      </c>
      <c r="L337" s="104">
        <v>3.6722098062139201</v>
      </c>
      <c r="M337" s="111">
        <v>3.5905890339721198</v>
      </c>
      <c r="N337" s="105">
        <v>3.5530929715697499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3.2611104353476299</v>
      </c>
      <c r="E338" s="104">
        <v>3.3954681365866901</v>
      </c>
      <c r="F338" s="362">
        <v>3.5137956247172402</v>
      </c>
      <c r="G338" s="104">
        <v>3.59101068444228</v>
      </c>
      <c r="H338" s="111">
        <v>3.6552356280359</v>
      </c>
      <c r="I338" s="111">
        <v>3.65856639605426</v>
      </c>
      <c r="J338" s="104">
        <v>3.6724022933518201</v>
      </c>
      <c r="K338" s="104">
        <v>3.6947822407053601</v>
      </c>
      <c r="L338" s="104">
        <v>3.6270938908408898</v>
      </c>
      <c r="M338" s="111">
        <v>3.54522196830243</v>
      </c>
      <c r="N338" s="105">
        <v>3.5120826207117699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3.21294344160387</v>
      </c>
      <c r="E339" s="104">
        <v>3.350927317464</v>
      </c>
      <c r="F339" s="362">
        <v>3.4668828685767799</v>
      </c>
      <c r="G339" s="104">
        <v>3.5432906402732001</v>
      </c>
      <c r="H339" s="111">
        <v>3.6127489122999799</v>
      </c>
      <c r="I339" s="111">
        <v>3.6223110405901902</v>
      </c>
      <c r="J339" s="104">
        <v>3.6387580010640201</v>
      </c>
      <c r="K339" s="104">
        <v>3.6606270864308201</v>
      </c>
      <c r="L339" s="104">
        <v>3.59861369111464</v>
      </c>
      <c r="M339" s="111">
        <v>3.5169509453283299</v>
      </c>
      <c r="N339" s="105">
        <v>3.4813766240529498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3.1665538032492999</v>
      </c>
      <c r="E340" s="104">
        <v>3.3010248703342699</v>
      </c>
      <c r="F340" s="362">
        <v>3.42488366298742</v>
      </c>
      <c r="G340" s="104">
        <v>3.5026748727385901</v>
      </c>
      <c r="H340" s="111">
        <v>3.5809610466758599</v>
      </c>
      <c r="I340" s="111">
        <v>3.5923920035668302</v>
      </c>
      <c r="J340" s="104">
        <v>3.6108279487682999</v>
      </c>
      <c r="K340" s="104">
        <v>3.6364668930924502</v>
      </c>
      <c r="L340" s="104">
        <v>3.5742180832689701</v>
      </c>
      <c r="M340" s="111">
        <v>3.49076258928562</v>
      </c>
      <c r="N340" s="105">
        <v>3.4579926410155202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3.1173116838867898</v>
      </c>
      <c r="E341" s="104">
        <v>3.2567864779278901</v>
      </c>
      <c r="F341" s="362">
        <v>3.38502474803028</v>
      </c>
      <c r="G341" s="104">
        <v>3.46712330676923</v>
      </c>
      <c r="H341" s="111">
        <v>3.55122155147515</v>
      </c>
      <c r="I341" s="111">
        <v>3.5701465235401999</v>
      </c>
      <c r="J341" s="104">
        <v>3.5904282961734402</v>
      </c>
      <c r="K341" s="104">
        <v>3.6201046267455701</v>
      </c>
      <c r="L341" s="104">
        <v>3.5575617033368299</v>
      </c>
      <c r="M341" s="111">
        <v>3.4751785628385701</v>
      </c>
      <c r="N341" s="105">
        <v>3.43817385381857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3.0671595940928502</v>
      </c>
      <c r="E342" s="104">
        <v>3.2109420903700299</v>
      </c>
      <c r="F342" s="362">
        <v>3.3463344256438399</v>
      </c>
      <c r="G342" s="104">
        <v>3.43858894997001</v>
      </c>
      <c r="H342" s="111">
        <v>3.5334012308381699</v>
      </c>
      <c r="I342" s="111">
        <v>3.5551985650167701</v>
      </c>
      <c r="J342" s="104">
        <v>3.5791006316216301</v>
      </c>
      <c r="K342" s="104">
        <v>3.61284371151427</v>
      </c>
      <c r="L342" s="104">
        <v>3.5505670096933399</v>
      </c>
      <c r="M342" s="111">
        <v>3.4620144011376199</v>
      </c>
      <c r="N342" s="105">
        <v>3.4284727960706798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3.00309242330334</v>
      </c>
      <c r="E343" s="104">
        <v>3.1553251132298201</v>
      </c>
      <c r="F343" s="362">
        <v>3.3069658062406302</v>
      </c>
      <c r="G343" s="104">
        <v>3.4100033425883201</v>
      </c>
      <c r="H343" s="111">
        <v>3.5237581565201599</v>
      </c>
      <c r="I343" s="111">
        <v>3.5514055495125398</v>
      </c>
      <c r="J343" s="104">
        <v>3.5781584225693002</v>
      </c>
      <c r="K343" s="104">
        <v>3.6214297469356902</v>
      </c>
      <c r="L343" s="104">
        <v>3.5564095738116999</v>
      </c>
      <c r="M343" s="111">
        <v>3.4587857999808098</v>
      </c>
      <c r="N343" s="105">
        <v>3.42258214830923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2.93319956922659</v>
      </c>
      <c r="E344" s="104">
        <v>3.0869566578196399</v>
      </c>
      <c r="F344" s="362">
        <v>3.2649139980133701</v>
      </c>
      <c r="G344" s="104">
        <v>3.3912793363404501</v>
      </c>
      <c r="H344" s="111">
        <v>3.5186997267291402</v>
      </c>
      <c r="I344" s="111">
        <v>3.55843683264361</v>
      </c>
      <c r="J344" s="104">
        <v>3.5869748366991101</v>
      </c>
      <c r="K344" s="104">
        <v>3.6399755737747199</v>
      </c>
      <c r="L344" s="104">
        <v>3.56689280073891</v>
      </c>
      <c r="M344" s="111">
        <v>3.4609924648550101</v>
      </c>
      <c r="N344" s="105">
        <v>3.4191877038351302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2.8408297638075402</v>
      </c>
      <c r="E345" s="104">
        <v>3.0004439732302801</v>
      </c>
      <c r="F345" s="362">
        <v>3.2080297413030299</v>
      </c>
      <c r="G345" s="104">
        <v>3.3567091203979902</v>
      </c>
      <c r="H345" s="111">
        <v>3.5311550820007298</v>
      </c>
      <c r="I345" s="111">
        <v>3.5727784409238499</v>
      </c>
      <c r="J345" s="104">
        <v>3.6153636680483201</v>
      </c>
      <c r="K345" s="104">
        <v>3.6770162146719798</v>
      </c>
      <c r="L345" s="104">
        <v>3.5946829304067598</v>
      </c>
      <c r="M345" s="111">
        <v>3.4685912606922198</v>
      </c>
      <c r="N345" s="105">
        <v>3.4200898884339099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2.7070567666149099</v>
      </c>
      <c r="E346" s="104">
        <v>2.8597167265935801</v>
      </c>
      <c r="F346" s="362">
        <v>3.1085415432457499</v>
      </c>
      <c r="G346" s="104">
        <v>3.3047892271712098</v>
      </c>
      <c r="H346" s="111">
        <v>3.5566373838382201</v>
      </c>
      <c r="I346" s="111">
        <v>3.6230633948807598</v>
      </c>
      <c r="J346" s="104">
        <v>3.6763178809742301</v>
      </c>
      <c r="K346" s="104">
        <v>3.7556310569246798</v>
      </c>
      <c r="L346" s="104">
        <v>3.64351197501249</v>
      </c>
      <c r="M346" s="111">
        <v>3.4883701751543601</v>
      </c>
      <c r="N346" s="105">
        <v>3.43601459081331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2.5309759308231801</v>
      </c>
      <c r="E347" s="104">
        <v>2.6331884321050998</v>
      </c>
      <c r="F347" s="362">
        <v>2.92050512841013</v>
      </c>
      <c r="G347" s="104">
        <v>3.2173124153841699</v>
      </c>
      <c r="H347" s="111">
        <v>3.6651292162351701</v>
      </c>
      <c r="I347" s="111">
        <v>3.74767796550266</v>
      </c>
      <c r="J347" s="104">
        <v>3.82818948234415</v>
      </c>
      <c r="K347" s="104">
        <v>3.93181425616307</v>
      </c>
      <c r="L347" s="104">
        <v>3.75049921142723</v>
      </c>
      <c r="M347" s="111">
        <v>3.54212234412786</v>
      </c>
      <c r="N347" s="105">
        <v>3.4578097058747299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2.2678349517364902</v>
      </c>
      <c r="E348" s="104">
        <v>2.2022617725556701</v>
      </c>
      <c r="F348" s="362">
        <v>2.3415220889538499</v>
      </c>
      <c r="G348" s="104">
        <v>2.4523335191395499</v>
      </c>
      <c r="H348" s="111">
        <v>4.5150360173611004</v>
      </c>
      <c r="I348" s="111">
        <v>4.3205754602940898</v>
      </c>
      <c r="J348" s="104">
        <v>4.3797783834254798</v>
      </c>
      <c r="K348" s="104">
        <v>4.3762411849656004</v>
      </c>
      <c r="L348" s="104">
        <v>4.0392935722929701</v>
      </c>
      <c r="M348" s="111">
        <v>3.6679361360037301</v>
      </c>
      <c r="N348" s="105">
        <v>3.5531818987728698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2.9169062830393999</v>
      </c>
      <c r="E349" s="104">
        <v>3.0932275268323601</v>
      </c>
      <c r="F349" s="362">
        <v>3.3246166616307602</v>
      </c>
      <c r="G349" s="104">
        <v>3.5337866290821398</v>
      </c>
      <c r="H349" s="111">
        <v>3.8278683452706601</v>
      </c>
      <c r="I349" s="111">
        <v>3.9360029337964</v>
      </c>
      <c r="J349" s="104">
        <v>4.1311426366705799</v>
      </c>
      <c r="K349" s="104">
        <v>4.40094554647004</v>
      </c>
      <c r="L349" s="104">
        <v>4.5548078453917</v>
      </c>
      <c r="M349" s="111">
        <v>4.6260028142183902</v>
      </c>
      <c r="N349" s="105">
        <v>4.6108034254960497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2.91765834598977</v>
      </c>
      <c r="E350" s="104">
        <v>3.0554645879356501</v>
      </c>
      <c r="F350" s="362">
        <v>3.2384647866115599</v>
      </c>
      <c r="G350" s="104">
        <v>3.3964949718317099</v>
      </c>
      <c r="H350" s="111">
        <v>3.6487052878833</v>
      </c>
      <c r="I350" s="111">
        <v>3.75839396675108</v>
      </c>
      <c r="J350" s="104">
        <v>3.94265306124267</v>
      </c>
      <c r="K350" s="104">
        <v>4.2537826420998899</v>
      </c>
      <c r="L350" s="104">
        <v>4.4521992901132803</v>
      </c>
      <c r="M350" s="111">
        <v>4.5559168227688804</v>
      </c>
      <c r="N350" s="105">
        <v>4.5510610210819902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2.9213907238918901</v>
      </c>
      <c r="E351" s="104">
        <v>3.0305777291414402</v>
      </c>
      <c r="F351" s="362">
        <v>3.1821274746310602</v>
      </c>
      <c r="G351" s="104">
        <v>3.3120711259404199</v>
      </c>
      <c r="H351" s="111">
        <v>3.51473048947337</v>
      </c>
      <c r="I351" s="111">
        <v>3.6224778557390498</v>
      </c>
      <c r="J351" s="104">
        <v>3.7958085697757298</v>
      </c>
      <c r="K351" s="104">
        <v>4.12999949700425</v>
      </c>
      <c r="L351" s="104">
        <v>4.3608339174649799</v>
      </c>
      <c r="M351" s="111">
        <v>4.5008180522189498</v>
      </c>
      <c r="N351" s="105">
        <v>4.5057115129487304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2.9387657961433402</v>
      </c>
      <c r="E352" s="104">
        <v>3.0226574179721699</v>
      </c>
      <c r="F352" s="362">
        <v>3.1525617367035301</v>
      </c>
      <c r="G352" s="104">
        <v>3.2547329963072098</v>
      </c>
      <c r="H352" s="111">
        <v>3.4181028124861199</v>
      </c>
      <c r="I352" s="111">
        <v>3.52100934897252</v>
      </c>
      <c r="J352" s="104">
        <v>3.6834096888460999</v>
      </c>
      <c r="K352" s="104">
        <v>4.0321365977480301</v>
      </c>
      <c r="L352" s="104">
        <v>4.2964311299066296</v>
      </c>
      <c r="M352" s="111">
        <v>4.4621791467852896</v>
      </c>
      <c r="N352" s="105">
        <v>4.4753618995328397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2.9542797540328198</v>
      </c>
      <c r="E353" s="104">
        <v>3.0204177523251001</v>
      </c>
      <c r="F353" s="362">
        <v>3.12936554926099</v>
      </c>
      <c r="G353" s="104">
        <v>3.2177533567530299</v>
      </c>
      <c r="H353" s="111">
        <v>3.3494818667304802</v>
      </c>
      <c r="I353" s="111">
        <v>3.45341370978214</v>
      </c>
      <c r="J353" s="104">
        <v>3.59443570955932</v>
      </c>
      <c r="K353" s="104">
        <v>3.9467981730443</v>
      </c>
      <c r="L353" s="104">
        <v>4.24309895284006</v>
      </c>
      <c r="M353" s="111">
        <v>4.4424602861890099</v>
      </c>
      <c r="N353" s="105">
        <v>4.4585873123352604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2.97668034325106</v>
      </c>
      <c r="E354" s="104">
        <v>3.0247156281298899</v>
      </c>
      <c r="F354" s="362">
        <v>3.1214867265672099</v>
      </c>
      <c r="G354" s="104">
        <v>3.18797315128114</v>
      </c>
      <c r="H354" s="111">
        <v>3.2983200924729599</v>
      </c>
      <c r="I354" s="111">
        <v>3.40287913752947</v>
      </c>
      <c r="J354" s="104">
        <v>3.5318793975100098</v>
      </c>
      <c r="K354" s="104">
        <v>3.8935694430028298</v>
      </c>
      <c r="L354" s="104">
        <v>4.2062390719239797</v>
      </c>
      <c r="M354" s="111">
        <v>4.4406165108145803</v>
      </c>
      <c r="N354" s="105">
        <v>4.4616913456103502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2.9944311358760798</v>
      </c>
      <c r="E355" s="104">
        <v>3.0289358030614801</v>
      </c>
      <c r="F355" s="362">
        <v>3.11124992362386</v>
      </c>
      <c r="G355" s="104">
        <v>3.1678015796149799</v>
      </c>
      <c r="H355" s="111">
        <v>3.2616930990900701</v>
      </c>
      <c r="I355" s="111">
        <v>3.3577403173979499</v>
      </c>
      <c r="J355" s="104">
        <v>3.4791092884494899</v>
      </c>
      <c r="K355" s="104">
        <v>3.8540615171892698</v>
      </c>
      <c r="L355" s="104">
        <v>4.2033959816032498</v>
      </c>
      <c r="M355" s="111">
        <v>4.4580260635095197</v>
      </c>
      <c r="N355" s="105">
        <v>4.4862655027656704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3.01442677352907</v>
      </c>
      <c r="E356" s="104">
        <v>3.03306385271999</v>
      </c>
      <c r="F356" s="362">
        <v>3.10530655067193</v>
      </c>
      <c r="G356" s="104">
        <v>3.1487030687776998</v>
      </c>
      <c r="H356" s="111">
        <v>3.2243475230282401</v>
      </c>
      <c r="I356" s="111">
        <v>3.31813872794701</v>
      </c>
      <c r="J356" s="104">
        <v>3.4319390873509401</v>
      </c>
      <c r="K356" s="104">
        <v>3.8240556842510598</v>
      </c>
      <c r="L356" s="104">
        <v>4.2157624364542201</v>
      </c>
      <c r="M356" s="111">
        <v>4.4989369112206603</v>
      </c>
      <c r="N356" s="105">
        <v>4.5292518995553497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3.0310158744638902</v>
      </c>
      <c r="E357" s="104">
        <v>3.0376296208418201</v>
      </c>
      <c r="F357" s="362">
        <v>3.0973876808149101</v>
      </c>
      <c r="G357" s="104">
        <v>3.1337241863598702</v>
      </c>
      <c r="H357" s="111">
        <v>3.1948623988215301</v>
      </c>
      <c r="I357" s="111">
        <v>3.2909309586758799</v>
      </c>
      <c r="J357" s="104">
        <v>3.39565507530713</v>
      </c>
      <c r="K357" s="104">
        <v>3.8204116075713999</v>
      </c>
      <c r="L357" s="104">
        <v>4.2650108695917996</v>
      </c>
      <c r="M357" s="111">
        <v>4.5714935114988497</v>
      </c>
      <c r="N357" s="105">
        <v>4.5929318265027597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3.0441902534982401</v>
      </c>
      <c r="E358" s="104">
        <v>3.0400126952632398</v>
      </c>
      <c r="F358" s="362">
        <v>3.0877556071308399</v>
      </c>
      <c r="G358" s="104">
        <v>3.1154204035811199</v>
      </c>
      <c r="H358" s="111">
        <v>3.15967024871957</v>
      </c>
      <c r="I358" s="111">
        <v>3.2576454494908398</v>
      </c>
      <c r="J358" s="104">
        <v>3.36040775364543</v>
      </c>
      <c r="K358" s="104">
        <v>3.8340371274913201</v>
      </c>
      <c r="L358" s="104">
        <v>4.3704866513694602</v>
      </c>
      <c r="M358" s="111">
        <v>4.6827291429958899</v>
      </c>
      <c r="N358" s="105">
        <v>4.6932406801570004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3.0587874003378901</v>
      </c>
      <c r="E359" s="104">
        <v>3.0408469806756502</v>
      </c>
      <c r="F359" s="362">
        <v>3.0778303781860501</v>
      </c>
      <c r="G359" s="104">
        <v>3.0972233379856098</v>
      </c>
      <c r="H359" s="111">
        <v>3.1361547566932102</v>
      </c>
      <c r="I359" s="111">
        <v>3.2225134837773699</v>
      </c>
      <c r="J359" s="104">
        <v>3.3260735026800399</v>
      </c>
      <c r="K359" s="104">
        <v>3.8833411486760001</v>
      </c>
      <c r="L359" s="104">
        <v>4.5431563416913203</v>
      </c>
      <c r="M359" s="111">
        <v>4.8204825609448596</v>
      </c>
      <c r="N359" s="105">
        <v>4.8139611306135297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3.0714873708350501</v>
      </c>
      <c r="E360" s="104">
        <v>3.04341060921805</v>
      </c>
      <c r="F360" s="362">
        <v>3.0696515581924402</v>
      </c>
      <c r="G360" s="104">
        <v>3.0706410845212</v>
      </c>
      <c r="H360" s="111">
        <v>3.09180712725653</v>
      </c>
      <c r="I360" s="111">
        <v>3.18085389906827</v>
      </c>
      <c r="J360" s="104">
        <v>3.2861234446429899</v>
      </c>
      <c r="K360" s="104">
        <v>4.0040665799942596</v>
      </c>
      <c r="L360" s="104">
        <v>4.7927540203414702</v>
      </c>
      <c r="M360" s="111">
        <v>4.9993680134616296</v>
      </c>
      <c r="N360" s="105">
        <v>4.9614210064557902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3.0851209093387002</v>
      </c>
      <c r="E361" s="104">
        <v>3.0452062862125802</v>
      </c>
      <c r="F361" s="362">
        <v>3.0529837362183301</v>
      </c>
      <c r="G361" s="104">
        <v>3.0441844162090299</v>
      </c>
      <c r="H361" s="111">
        <v>3.0417892986213499</v>
      </c>
      <c r="I361" s="111">
        <v>3.1397783156222498</v>
      </c>
      <c r="J361" s="104">
        <v>3.2366695680095798</v>
      </c>
      <c r="K361" s="104">
        <v>4.28753884569461</v>
      </c>
      <c r="L361" s="104">
        <v>5.1286488092536597</v>
      </c>
      <c r="M361" s="111">
        <v>5.1913085656584403</v>
      </c>
      <c r="N361" s="105">
        <v>5.1279662315071199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3.0989428392079001</v>
      </c>
      <c r="E362" s="104">
        <v>3.0390176364517099</v>
      </c>
      <c r="F362" s="362">
        <v>3.0355417025297902</v>
      </c>
      <c r="G362" s="104">
        <v>3.00924239387408</v>
      </c>
      <c r="H362" s="111">
        <v>2.9619626363010201</v>
      </c>
      <c r="I362" s="111">
        <v>3.0657649515482999</v>
      </c>
      <c r="J362" s="104">
        <v>3.1350915614198702</v>
      </c>
      <c r="K362" s="104">
        <v>4.96295934844008</v>
      </c>
      <c r="L362" s="104">
        <v>5.4792468722302798</v>
      </c>
      <c r="M362" s="111">
        <v>5.3985224440341302</v>
      </c>
      <c r="N362" s="105">
        <v>5.3023041775605098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3.1090855134620998</v>
      </c>
      <c r="E363" s="104">
        <v>3.0320028936591101</v>
      </c>
      <c r="F363" s="362">
        <v>3.0100040822973599</v>
      </c>
      <c r="G363" s="104">
        <v>2.9574088397577101</v>
      </c>
      <c r="H363" s="111">
        <v>2.8183055983992999</v>
      </c>
      <c r="I363" s="111">
        <v>2.9116289691314199</v>
      </c>
      <c r="J363" s="104">
        <v>2.6764943370727599</v>
      </c>
      <c r="K363" s="104">
        <v>5.6947684802731899</v>
      </c>
      <c r="L363" s="104">
        <v>5.7516290075061702</v>
      </c>
      <c r="M363" s="111">
        <v>5.5757882037491804</v>
      </c>
      <c r="N363" s="105">
        <v>5.4713770461119404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3.1253497875543799</v>
      </c>
      <c r="E364" s="104">
        <v>3.0239105024078401</v>
      </c>
      <c r="F364" s="362">
        <v>2.9798408138286798</v>
      </c>
      <c r="G364" s="104">
        <v>2.8678264268399798</v>
      </c>
      <c r="H364" s="111">
        <v>2.50905497370315</v>
      </c>
      <c r="I364" s="111">
        <v>2.4964262016632799</v>
      </c>
      <c r="J364" s="104">
        <v>0.69357914733044501</v>
      </c>
      <c r="K364" s="104">
        <v>6.0107708721125901</v>
      </c>
      <c r="L364" s="104">
        <v>5.9188452079059601</v>
      </c>
      <c r="M364" s="111">
        <v>5.7194423956095202</v>
      </c>
      <c r="N364" s="105">
        <v>5.6140528965766903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3.0442362964051801</v>
      </c>
      <c r="E365" s="104">
        <v>3.13231418846815</v>
      </c>
      <c r="F365" s="362">
        <v>3.25839468017102</v>
      </c>
      <c r="G365" s="104">
        <v>3.3947021340518102</v>
      </c>
      <c r="H365" s="111">
        <v>3.6047777010155602</v>
      </c>
      <c r="I365" s="111">
        <v>3.7068906816232099</v>
      </c>
      <c r="J365" s="104">
        <v>3.8630758082622001</v>
      </c>
      <c r="K365" s="104">
        <v>4.11923283064933</v>
      </c>
      <c r="L365" s="104">
        <v>4.2946015682040999</v>
      </c>
      <c r="M365" s="111">
        <v>4.4134432319543704</v>
      </c>
      <c r="N365" s="105">
        <v>4.4385027744360501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3.0070586981827798</v>
      </c>
      <c r="E366" s="104">
        <v>3.0769836397341099</v>
      </c>
      <c r="F366" s="362">
        <v>3.1859908501318501</v>
      </c>
      <c r="G366" s="104">
        <v>3.2987294272584</v>
      </c>
      <c r="H366" s="111">
        <v>3.4879242010729201</v>
      </c>
      <c r="I366" s="111">
        <v>3.5844157410850701</v>
      </c>
      <c r="J366" s="104">
        <v>3.7342769278657202</v>
      </c>
      <c r="K366" s="104">
        <v>4.00632155787613</v>
      </c>
      <c r="L366" s="104">
        <v>4.1962366408431802</v>
      </c>
      <c r="M366" s="111">
        <v>4.33297576531651</v>
      </c>
      <c r="N366" s="105">
        <v>4.3617940423642398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2.9765985115255398</v>
      </c>
      <c r="E367" s="104">
        <v>3.03295060203676</v>
      </c>
      <c r="F367" s="362">
        <v>3.1273792435674399</v>
      </c>
      <c r="G367" s="104">
        <v>3.2253753807520402</v>
      </c>
      <c r="H367" s="111">
        <v>3.3890737194114702</v>
      </c>
      <c r="I367" s="111">
        <v>3.4935047016396199</v>
      </c>
      <c r="J367" s="104">
        <v>3.6340722327164601</v>
      </c>
      <c r="K367" s="104">
        <v>3.9154757755957101</v>
      </c>
      <c r="L367" s="104">
        <v>4.1247546108009701</v>
      </c>
      <c r="M367" s="111">
        <v>4.2711001372124402</v>
      </c>
      <c r="N367" s="105">
        <v>4.30626935998042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2.9528194154015899</v>
      </c>
      <c r="E368" s="104">
        <v>2.9957607447171002</v>
      </c>
      <c r="F368" s="362">
        <v>3.0833214491432002</v>
      </c>
      <c r="G368" s="104">
        <v>3.1639512615599199</v>
      </c>
      <c r="H368" s="111">
        <v>3.3110300458584501</v>
      </c>
      <c r="I368" s="111">
        <v>3.4140753920921498</v>
      </c>
      <c r="J368" s="104">
        <v>3.5555930469692201</v>
      </c>
      <c r="K368" s="104">
        <v>3.8516983482596401</v>
      </c>
      <c r="L368" s="104">
        <v>4.0664619700898701</v>
      </c>
      <c r="M368" s="111">
        <v>4.2313170729491496</v>
      </c>
      <c r="N368" s="105">
        <v>4.2688383947355399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2.9320079238279599</v>
      </c>
      <c r="E369" s="104">
        <v>2.96497048017146</v>
      </c>
      <c r="F369" s="362">
        <v>3.04148823096808</v>
      </c>
      <c r="G369" s="104">
        <v>3.1124025992205202</v>
      </c>
      <c r="H369" s="111">
        <v>3.2494493885756501</v>
      </c>
      <c r="I369" s="111">
        <v>3.35478768780058</v>
      </c>
      <c r="J369" s="104">
        <v>3.4908086749351601</v>
      </c>
      <c r="K369" s="104">
        <v>3.7960956431210602</v>
      </c>
      <c r="L369" s="104">
        <v>4.0356649852622697</v>
      </c>
      <c r="M369" s="111">
        <v>4.2106027723489801</v>
      </c>
      <c r="N369" s="105">
        <v>4.2444453895654597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2.91525436035763</v>
      </c>
      <c r="E370" s="104">
        <v>2.9384386913649601</v>
      </c>
      <c r="F370" s="362">
        <v>3.0089580781054699</v>
      </c>
      <c r="G370" s="104">
        <v>3.0754593544028102</v>
      </c>
      <c r="H370" s="111">
        <v>3.19739065910285</v>
      </c>
      <c r="I370" s="111">
        <v>3.3076722417605602</v>
      </c>
      <c r="J370" s="104">
        <v>3.4385532660153002</v>
      </c>
      <c r="K370" s="104">
        <v>3.7659973125158399</v>
      </c>
      <c r="L370" s="104">
        <v>4.01961812073578</v>
      </c>
      <c r="M370" s="111">
        <v>4.2033136694665902</v>
      </c>
      <c r="N370" s="105">
        <v>4.2425272365667599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2.9007635664318001</v>
      </c>
      <c r="E371" s="104">
        <v>2.9144055770929702</v>
      </c>
      <c r="F371" s="362">
        <v>2.9780455582435801</v>
      </c>
      <c r="G371" s="104">
        <v>3.0334263291726198</v>
      </c>
      <c r="H371" s="111">
        <v>3.1503994174161298</v>
      </c>
      <c r="I371" s="111">
        <v>3.2570379332119801</v>
      </c>
      <c r="J371" s="104">
        <v>3.3962795630454199</v>
      </c>
      <c r="K371" s="104">
        <v>3.7513650865936099</v>
      </c>
      <c r="L371" s="104">
        <v>4.0281296770853103</v>
      </c>
      <c r="M371" s="111">
        <v>4.2199786530844801</v>
      </c>
      <c r="N371" s="105">
        <v>4.2546564863845502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2.8820669528431</v>
      </c>
      <c r="E372" s="104">
        <v>2.8877079659350802</v>
      </c>
      <c r="F372" s="362">
        <v>2.94039814101908</v>
      </c>
      <c r="G372" s="104">
        <v>2.9880684926753101</v>
      </c>
      <c r="H372" s="111">
        <v>3.09681542464662</v>
      </c>
      <c r="I372" s="111">
        <v>3.2145978544132401</v>
      </c>
      <c r="J372" s="104">
        <v>3.3532558662783498</v>
      </c>
      <c r="K372" s="104">
        <v>3.7414795614485601</v>
      </c>
      <c r="L372" s="104">
        <v>4.0501001546064099</v>
      </c>
      <c r="M372" s="111">
        <v>4.2518903172212204</v>
      </c>
      <c r="N372" s="105">
        <v>4.29137198800339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2.86494065704421</v>
      </c>
      <c r="E373" s="104">
        <v>2.86312872659698</v>
      </c>
      <c r="F373" s="362">
        <v>2.9069700953153501</v>
      </c>
      <c r="G373" s="104">
        <v>2.9439827257356002</v>
      </c>
      <c r="H373" s="111">
        <v>3.0465098425566399</v>
      </c>
      <c r="I373" s="111">
        <v>3.1676988736499498</v>
      </c>
      <c r="J373" s="104">
        <v>3.3112235666576302</v>
      </c>
      <c r="K373" s="104">
        <v>3.7512711655584501</v>
      </c>
      <c r="L373" s="104">
        <v>4.1043293497686104</v>
      </c>
      <c r="M373" s="111">
        <v>4.3144844290971696</v>
      </c>
      <c r="N373" s="105">
        <v>4.3413738118529697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2.84551105610816</v>
      </c>
      <c r="E374" s="104">
        <v>2.8306828201075001</v>
      </c>
      <c r="F374" s="362">
        <v>2.8682269036293802</v>
      </c>
      <c r="G374" s="104">
        <v>2.89457055086624</v>
      </c>
      <c r="H374" s="111">
        <v>2.9864133118948102</v>
      </c>
      <c r="I374" s="111">
        <v>3.1127258461093601</v>
      </c>
      <c r="J374" s="104">
        <v>3.2708772843895799</v>
      </c>
      <c r="K374" s="104">
        <v>3.7954482442186501</v>
      </c>
      <c r="L374" s="104">
        <v>4.1970106173255202</v>
      </c>
      <c r="M374" s="111">
        <v>4.3988773508375898</v>
      </c>
      <c r="N374" s="105">
        <v>4.4257331996871301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2.8244209763809498</v>
      </c>
      <c r="E375" s="104">
        <v>2.79647418902112</v>
      </c>
      <c r="F375" s="362">
        <v>2.82781456368954</v>
      </c>
      <c r="G375" s="104">
        <v>2.8411423204609401</v>
      </c>
      <c r="H375" s="111">
        <v>2.9147171727132002</v>
      </c>
      <c r="I375" s="111">
        <v>3.05336442580291</v>
      </c>
      <c r="J375" s="104">
        <v>3.2195050385373101</v>
      </c>
      <c r="K375" s="104">
        <v>3.85580112086727</v>
      </c>
      <c r="L375" s="104">
        <v>4.3432001072051003</v>
      </c>
      <c r="M375" s="111">
        <v>4.5172680089378403</v>
      </c>
      <c r="N375" s="105">
        <v>4.5295636234364496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2.79972866627031</v>
      </c>
      <c r="E376" s="104">
        <v>2.7601445353211802</v>
      </c>
      <c r="F376" s="362">
        <v>2.7751611489700201</v>
      </c>
      <c r="G376" s="104">
        <v>2.7729586751100501</v>
      </c>
      <c r="H376" s="111">
        <v>2.81623506972621</v>
      </c>
      <c r="I376" s="111">
        <v>2.9699731443073101</v>
      </c>
      <c r="J376" s="104">
        <v>3.14992231047981</v>
      </c>
      <c r="K376" s="104">
        <v>4.0052402563873004</v>
      </c>
      <c r="L376" s="104">
        <v>4.5617525666987602</v>
      </c>
      <c r="M376" s="111">
        <v>4.6731970945126102</v>
      </c>
      <c r="N376" s="105">
        <v>4.6546337890675504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2.77339545031748</v>
      </c>
      <c r="E377" s="104">
        <v>2.71764394969588</v>
      </c>
      <c r="F377" s="362">
        <v>2.7189005759192999</v>
      </c>
      <c r="G377" s="104">
        <v>2.6920610718217</v>
      </c>
      <c r="H377" s="111">
        <v>2.6854282063449002</v>
      </c>
      <c r="I377" s="111">
        <v>2.8459036311074</v>
      </c>
      <c r="J377" s="104">
        <v>3.0233244264231498</v>
      </c>
      <c r="K377" s="104">
        <v>4.3294010993085799</v>
      </c>
      <c r="L377" s="104">
        <v>4.8646999063980996</v>
      </c>
      <c r="M377" s="111">
        <v>4.8678416450367301</v>
      </c>
      <c r="N377" s="105">
        <v>4.8209251965151401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2.7402666888687799</v>
      </c>
      <c r="E378" s="104">
        <v>2.66505388974248</v>
      </c>
      <c r="F378" s="362">
        <v>2.6427341135282001</v>
      </c>
      <c r="G378" s="104">
        <v>2.58737108158916</v>
      </c>
      <c r="H378" s="111">
        <v>2.4949616294980999</v>
      </c>
      <c r="I378" s="111">
        <v>2.6278493626456498</v>
      </c>
      <c r="J378" s="104">
        <v>2.6703530640012501</v>
      </c>
      <c r="K378" s="104">
        <v>5.0115385096018397</v>
      </c>
      <c r="L378" s="104">
        <v>5.1986207334212304</v>
      </c>
      <c r="M378" s="111">
        <v>5.08616080427326</v>
      </c>
      <c r="N378" s="105">
        <v>5.0064111653898804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2.70287522479593</v>
      </c>
      <c r="E379" s="104">
        <v>2.60363489526459</v>
      </c>
      <c r="F379" s="362">
        <v>2.5545890610522601</v>
      </c>
      <c r="G379" s="104">
        <v>2.4406227349920999</v>
      </c>
      <c r="H379" s="111">
        <v>2.1821656371592901</v>
      </c>
      <c r="I379" s="111">
        <v>2.2221064571073499</v>
      </c>
      <c r="J379" s="104">
        <v>1.38390355847709</v>
      </c>
      <c r="K379" s="104">
        <v>5.6615407184609099</v>
      </c>
      <c r="L379" s="104">
        <v>5.5013736433272102</v>
      </c>
      <c r="M379" s="111">
        <v>5.2922571770228997</v>
      </c>
      <c r="N379" s="105">
        <v>5.1977053788611602</v>
      </c>
      <c r="O379"/>
      <c r="P379"/>
      <c r="Q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2.66066659551882</v>
      </c>
      <c r="E380" s="107">
        <v>2.53254989769087</v>
      </c>
      <c r="F380" s="363">
        <v>2.4392044309357801</v>
      </c>
      <c r="G380" s="107">
        <v>2.25440702628948</v>
      </c>
      <c r="H380" s="112">
        <v>1.76458188489437</v>
      </c>
      <c r="I380" s="112">
        <v>1.5564185498563601</v>
      </c>
      <c r="J380" s="107">
        <v>0.62786618422099205</v>
      </c>
      <c r="K380" s="107">
        <v>5.9722394570914403</v>
      </c>
      <c r="L380" s="107">
        <v>5.7125185145924799</v>
      </c>
      <c r="M380" s="112">
        <v>5.4811119451277204</v>
      </c>
      <c r="N380" s="108">
        <v>5.3747005278870601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C2:M2"/>
    <mergeCell ref="N2:X2"/>
    <mergeCell ref="C3:M3"/>
    <mergeCell ref="N3:X3"/>
    <mergeCell ref="C4:M4"/>
    <mergeCell ref="N4:X4"/>
    <mergeCell ref="A25:A28"/>
    <mergeCell ref="B25:B28"/>
    <mergeCell ref="C25:C28"/>
    <mergeCell ref="D25:N25"/>
    <mergeCell ref="D26:N26"/>
    <mergeCell ref="D27:N27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6"/>
  <sheetViews>
    <sheetView workbookViewId="0">
      <selection activeCell="D5" sqref="D5"/>
    </sheetView>
  </sheetViews>
  <sheetFormatPr defaultRowHeight="15" x14ac:dyDescent="0.2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 x14ac:dyDescent="0.3"/>
    <row r="2" spans="1:10" customFormat="1" ht="12.75" x14ac:dyDescent="0.2">
      <c r="A2" s="382" t="s">
        <v>8</v>
      </c>
      <c r="B2" s="409" t="s">
        <v>18</v>
      </c>
      <c r="C2" s="436"/>
      <c r="D2" s="436"/>
      <c r="E2" s="408"/>
      <c r="F2" s="433" t="s">
        <v>28</v>
      </c>
      <c r="G2" s="434"/>
      <c r="H2" s="434"/>
      <c r="I2" s="435"/>
    </row>
    <row r="3" spans="1:10" customFormat="1" ht="12.75" x14ac:dyDescent="0.2">
      <c r="A3" s="383"/>
      <c r="B3" s="437" t="s">
        <v>113</v>
      </c>
      <c r="C3" s="430" t="s">
        <v>27</v>
      </c>
      <c r="D3" s="430" t="s">
        <v>114</v>
      </c>
      <c r="E3" s="439" t="s">
        <v>75</v>
      </c>
      <c r="F3" s="441" t="s">
        <v>113</v>
      </c>
      <c r="G3" s="430" t="s">
        <v>27</v>
      </c>
      <c r="H3" s="430" t="s">
        <v>114</v>
      </c>
      <c r="I3" s="439" t="s">
        <v>75</v>
      </c>
    </row>
    <row r="4" spans="1:10" customFormat="1" ht="13.5" thickBot="1" x14ac:dyDescent="0.25">
      <c r="A4" s="384"/>
      <c r="B4" s="438"/>
      <c r="C4" s="431"/>
      <c r="D4" s="431"/>
      <c r="E4" s="440"/>
      <c r="F4" s="442"/>
      <c r="G4" s="431"/>
      <c r="H4" s="431"/>
      <c r="I4" s="440"/>
    </row>
    <row r="5" spans="1:10" x14ac:dyDescent="0.25">
      <c r="A5" s="23" t="s">
        <v>37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 x14ac:dyDescent="0.25">
      <c r="A6" s="26" t="s">
        <v>36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 x14ac:dyDescent="0.25">
      <c r="A7" s="26" t="s">
        <v>35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 x14ac:dyDescent="0.25">
      <c r="A8" s="26" t="s">
        <v>38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 x14ac:dyDescent="0.25">
      <c r="A9" s="26" t="s">
        <v>39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 x14ac:dyDescent="0.25">
      <c r="A10" s="26" t="s">
        <v>40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 x14ac:dyDescent="0.25">
      <c r="A11" s="26" t="s">
        <v>41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 x14ac:dyDescent="0.25">
      <c r="A12" s="26" t="s">
        <v>42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 x14ac:dyDescent="0.25">
      <c r="A13" s="26" t="s">
        <v>43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 x14ac:dyDescent="0.25">
      <c r="A14" s="26" t="s">
        <v>44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 x14ac:dyDescent="0.25">
      <c r="A15" s="26" t="s">
        <v>45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 x14ac:dyDescent="0.25">
      <c r="A16" s="26" t="s">
        <v>46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 x14ac:dyDescent="0.25">
      <c r="A17" s="26" t="s">
        <v>47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 x14ac:dyDescent="0.3">
      <c r="A18" s="30" t="s">
        <v>48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 x14ac:dyDescent="0.3"/>
    <row r="20" spans="1:10" x14ac:dyDescent="0.25">
      <c r="A20" s="382" t="s">
        <v>8</v>
      </c>
      <c r="B20" s="385" t="s">
        <v>11</v>
      </c>
      <c r="C20" s="382" t="s">
        <v>19</v>
      </c>
      <c r="D20" s="394"/>
      <c r="E20" s="394"/>
      <c r="F20" s="395"/>
      <c r="G20" s="13"/>
      <c r="H20" s="13"/>
      <c r="I20"/>
      <c r="J20"/>
    </row>
    <row r="21" spans="1:10" x14ac:dyDescent="0.25">
      <c r="A21" s="383"/>
      <c r="B21" s="386"/>
      <c r="C21" s="396" t="s">
        <v>113</v>
      </c>
      <c r="D21" s="400" t="s">
        <v>27</v>
      </c>
      <c r="E21" s="427" t="s">
        <v>114</v>
      </c>
      <c r="F21" s="428" t="s">
        <v>75</v>
      </c>
      <c r="G21" s="13"/>
      <c r="H21" s="13" t="s">
        <v>29</v>
      </c>
      <c r="I21"/>
      <c r="J21"/>
    </row>
    <row r="22" spans="1:10" ht="15.75" thickBot="1" x14ac:dyDescent="0.3">
      <c r="A22" s="403"/>
      <c r="B22" s="404"/>
      <c r="C22" s="432"/>
      <c r="D22" s="426"/>
      <c r="E22" s="426"/>
      <c r="F22" s="429"/>
      <c r="G22" s="13"/>
      <c r="H22" s="13" t="s">
        <v>116</v>
      </c>
      <c r="I22"/>
      <c r="J22"/>
    </row>
    <row r="23" spans="1:10" x14ac:dyDescent="0.25">
      <c r="A23" s="36" t="s">
        <v>37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115</v>
      </c>
      <c r="I23"/>
      <c r="J23"/>
    </row>
    <row r="24" spans="1:10" x14ac:dyDescent="0.25">
      <c r="A24" s="26" t="s">
        <v>37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152</v>
      </c>
      <c r="I24"/>
      <c r="J24"/>
    </row>
    <row r="25" spans="1:10" x14ac:dyDescent="0.25">
      <c r="A25" s="26" t="s">
        <v>37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107</v>
      </c>
      <c r="I25"/>
      <c r="J25"/>
    </row>
    <row r="26" spans="1:10" x14ac:dyDescent="0.25">
      <c r="A26" s="26" t="s">
        <v>37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112</v>
      </c>
      <c r="I26"/>
      <c r="J26"/>
    </row>
    <row r="27" spans="1:10" x14ac:dyDescent="0.25">
      <c r="A27" s="26" t="s">
        <v>37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 x14ac:dyDescent="0.25">
      <c r="A28" s="26" t="s">
        <v>37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 x14ac:dyDescent="0.25">
      <c r="A29" s="26" t="s">
        <v>37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 x14ac:dyDescent="0.25">
      <c r="A30" s="26" t="s">
        <v>37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 x14ac:dyDescent="0.25">
      <c r="A31" s="26" t="s">
        <v>37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 x14ac:dyDescent="0.25">
      <c r="A32" s="26" t="s">
        <v>37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 x14ac:dyDescent="0.25">
      <c r="A33" s="26" t="s">
        <v>37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 x14ac:dyDescent="0.25">
      <c r="A34" s="26" t="s">
        <v>37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 x14ac:dyDescent="0.25">
      <c r="A35" s="26" t="s">
        <v>37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 x14ac:dyDescent="0.25">
      <c r="A36" s="26" t="s">
        <v>37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 x14ac:dyDescent="0.25">
      <c r="A37" s="26" t="s">
        <v>37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 x14ac:dyDescent="0.25">
      <c r="A38" s="26" t="s">
        <v>37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 x14ac:dyDescent="0.25">
      <c r="A39" s="26" t="s">
        <v>37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 x14ac:dyDescent="0.25">
      <c r="A40" s="26" t="s">
        <v>37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 x14ac:dyDescent="0.25">
      <c r="A41" s="26" t="s">
        <v>37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 x14ac:dyDescent="0.25">
      <c r="A42" s="26" t="s">
        <v>37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 x14ac:dyDescent="0.25">
      <c r="A43" s="26" t="s">
        <v>37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 x14ac:dyDescent="0.25">
      <c r="A44" s="26" t="s">
        <v>37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 x14ac:dyDescent="0.25">
      <c r="A45" s="26" t="s">
        <v>37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 x14ac:dyDescent="0.25">
      <c r="A46" s="26" t="s">
        <v>37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 x14ac:dyDescent="0.25">
      <c r="A47" s="26" t="s">
        <v>37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 x14ac:dyDescent="0.25">
      <c r="A48" s="26" t="s">
        <v>37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 x14ac:dyDescent="0.25">
      <c r="A49" s="26" t="s">
        <v>37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 x14ac:dyDescent="0.25">
      <c r="A50" s="26" t="s">
        <v>37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 x14ac:dyDescent="0.25">
      <c r="A51" s="26" t="s">
        <v>37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 x14ac:dyDescent="0.25">
      <c r="A52" s="26" t="s">
        <v>37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 x14ac:dyDescent="0.25">
      <c r="A53" s="26" t="s">
        <v>37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 x14ac:dyDescent="0.25">
      <c r="A54" s="26" t="s">
        <v>37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 x14ac:dyDescent="0.25">
      <c r="A55" s="26" t="s">
        <v>36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 x14ac:dyDescent="0.25">
      <c r="A56" s="26" t="s">
        <v>36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 x14ac:dyDescent="0.25">
      <c r="A57" s="26" t="s">
        <v>36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 x14ac:dyDescent="0.25">
      <c r="A58" s="26" t="s">
        <v>36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 x14ac:dyDescent="0.25">
      <c r="A59" s="26" t="s">
        <v>36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 x14ac:dyDescent="0.25">
      <c r="A60" s="26" t="s">
        <v>36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 x14ac:dyDescent="0.25">
      <c r="A61" s="26" t="s">
        <v>36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 x14ac:dyDescent="0.25">
      <c r="A62" s="26" t="s">
        <v>36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 x14ac:dyDescent="0.25">
      <c r="A63" s="26" t="s">
        <v>36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 x14ac:dyDescent="0.25">
      <c r="A64" s="26" t="s">
        <v>36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 x14ac:dyDescent="0.25">
      <c r="A65" s="26" t="s">
        <v>36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 x14ac:dyDescent="0.25">
      <c r="A66" s="26" t="s">
        <v>36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 x14ac:dyDescent="0.25">
      <c r="A67" s="26" t="s">
        <v>36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 x14ac:dyDescent="0.25">
      <c r="A68" s="26" t="s">
        <v>36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 x14ac:dyDescent="0.25">
      <c r="A69" s="26" t="s">
        <v>36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 x14ac:dyDescent="0.25">
      <c r="A70" s="26" t="s">
        <v>36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 x14ac:dyDescent="0.25">
      <c r="A71" s="26" t="s">
        <v>36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 x14ac:dyDescent="0.25">
      <c r="A72" s="26" t="s">
        <v>36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 x14ac:dyDescent="0.25">
      <c r="A73" s="26" t="s">
        <v>36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 x14ac:dyDescent="0.25">
      <c r="A74" s="26" t="s">
        <v>36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 x14ac:dyDescent="0.25">
      <c r="A75" s="26" t="s">
        <v>36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 x14ac:dyDescent="0.25">
      <c r="A76" s="26" t="s">
        <v>36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 x14ac:dyDescent="0.25">
      <c r="A77" s="26" t="s">
        <v>36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 x14ac:dyDescent="0.25">
      <c r="A78" s="26" t="s">
        <v>36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 x14ac:dyDescent="0.25">
      <c r="A79" s="26" t="s">
        <v>36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 x14ac:dyDescent="0.25">
      <c r="A80" s="26" t="s">
        <v>36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 x14ac:dyDescent="0.25">
      <c r="A81" s="26" t="s">
        <v>36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 x14ac:dyDescent="0.25">
      <c r="A82" s="26" t="s">
        <v>36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 x14ac:dyDescent="0.25">
      <c r="A83" s="26" t="s">
        <v>36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 x14ac:dyDescent="0.25">
      <c r="A84" s="26" t="s">
        <v>36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 x14ac:dyDescent="0.25">
      <c r="A85" s="26" t="s">
        <v>36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 x14ac:dyDescent="0.25">
      <c r="A86" s="26" t="s">
        <v>36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 x14ac:dyDescent="0.25">
      <c r="A87" s="26" t="s">
        <v>35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 x14ac:dyDescent="0.25">
      <c r="A88" s="26" t="s">
        <v>35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 x14ac:dyDescent="0.25">
      <c r="A89" s="26" t="s">
        <v>35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 x14ac:dyDescent="0.25">
      <c r="A90" s="26" t="s">
        <v>35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 x14ac:dyDescent="0.25">
      <c r="A91" s="26" t="s">
        <v>35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 x14ac:dyDescent="0.25">
      <c r="A92" s="26" t="s">
        <v>35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 x14ac:dyDescent="0.25">
      <c r="A93" s="26" t="s">
        <v>35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 x14ac:dyDescent="0.25">
      <c r="A94" s="26" t="s">
        <v>35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 x14ac:dyDescent="0.25">
      <c r="A95" s="26" t="s">
        <v>35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 x14ac:dyDescent="0.25">
      <c r="A96" s="26" t="s">
        <v>35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 x14ac:dyDescent="0.25">
      <c r="A97" s="26" t="s">
        <v>35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 x14ac:dyDescent="0.25">
      <c r="A98" s="26" t="s">
        <v>35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 x14ac:dyDescent="0.25">
      <c r="A99" s="26" t="s">
        <v>35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 x14ac:dyDescent="0.25">
      <c r="A100" s="26" t="s">
        <v>35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 x14ac:dyDescent="0.25">
      <c r="A101" s="26" t="s">
        <v>35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 x14ac:dyDescent="0.25">
      <c r="A102" s="26" t="s">
        <v>35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 x14ac:dyDescent="0.25">
      <c r="A103" s="26" t="s">
        <v>35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 x14ac:dyDescent="0.25">
      <c r="A104" s="26" t="s">
        <v>35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 x14ac:dyDescent="0.25">
      <c r="A105" s="26" t="s">
        <v>35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 x14ac:dyDescent="0.25">
      <c r="A106" s="26" t="s">
        <v>35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 x14ac:dyDescent="0.25">
      <c r="A107" s="26" t="s">
        <v>35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 x14ac:dyDescent="0.25">
      <c r="A108" s="26" t="s">
        <v>35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 x14ac:dyDescent="0.25">
      <c r="A109" s="26" t="s">
        <v>35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 x14ac:dyDescent="0.25">
      <c r="A110" s="26" t="s">
        <v>35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 x14ac:dyDescent="0.25">
      <c r="A111" s="26" t="s">
        <v>35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 x14ac:dyDescent="0.25">
      <c r="A112" s="26" t="s">
        <v>35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 x14ac:dyDescent="0.25">
      <c r="A113" s="26" t="s">
        <v>35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 x14ac:dyDescent="0.25">
      <c r="A114" s="26" t="s">
        <v>35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 x14ac:dyDescent="0.25">
      <c r="A115" s="26" t="s">
        <v>35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 x14ac:dyDescent="0.25">
      <c r="A116" s="26" t="s">
        <v>35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 x14ac:dyDescent="0.25">
      <c r="A117" s="26" t="s">
        <v>35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 x14ac:dyDescent="0.25">
      <c r="A118" s="26" t="s">
        <v>35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 x14ac:dyDescent="0.25">
      <c r="A119" s="26" t="s">
        <v>38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 x14ac:dyDescent="0.25">
      <c r="A120" s="26" t="s">
        <v>38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 x14ac:dyDescent="0.25">
      <c r="A121" s="26" t="s">
        <v>38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 x14ac:dyDescent="0.25">
      <c r="A122" s="26" t="s">
        <v>38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 x14ac:dyDescent="0.25">
      <c r="A123" s="26" t="s">
        <v>38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 x14ac:dyDescent="0.25">
      <c r="A124" s="26" t="s">
        <v>38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 x14ac:dyDescent="0.25">
      <c r="A125" s="26" t="s">
        <v>38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 x14ac:dyDescent="0.25">
      <c r="A126" s="26" t="s">
        <v>38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 x14ac:dyDescent="0.25">
      <c r="A127" s="26" t="s">
        <v>38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 x14ac:dyDescent="0.25">
      <c r="A128" s="26" t="s">
        <v>38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 x14ac:dyDescent="0.25">
      <c r="A129" s="26" t="s">
        <v>38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 x14ac:dyDescent="0.25">
      <c r="A130" s="26" t="s">
        <v>38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 x14ac:dyDescent="0.25">
      <c r="A131" s="26" t="s">
        <v>38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 x14ac:dyDescent="0.25">
      <c r="A132" s="26" t="s">
        <v>38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 x14ac:dyDescent="0.25">
      <c r="A133" s="26" t="s">
        <v>38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 x14ac:dyDescent="0.25">
      <c r="A134" s="26" t="s">
        <v>38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 x14ac:dyDescent="0.25">
      <c r="A135" s="26" t="s">
        <v>39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 x14ac:dyDescent="0.25">
      <c r="A136" s="26" t="s">
        <v>39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 x14ac:dyDescent="0.25">
      <c r="A137" s="26" t="s">
        <v>39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 x14ac:dyDescent="0.25">
      <c r="A138" s="26" t="s">
        <v>39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 x14ac:dyDescent="0.25">
      <c r="A139" s="26" t="s">
        <v>39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 x14ac:dyDescent="0.25">
      <c r="A140" s="26" t="s">
        <v>39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 x14ac:dyDescent="0.25">
      <c r="A141" s="26" t="s">
        <v>39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 x14ac:dyDescent="0.25">
      <c r="A142" s="26" t="s">
        <v>39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 x14ac:dyDescent="0.25">
      <c r="A143" s="26" t="s">
        <v>39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 x14ac:dyDescent="0.25">
      <c r="A144" s="26" t="s">
        <v>39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 x14ac:dyDescent="0.25">
      <c r="A145" s="26" t="s">
        <v>39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 x14ac:dyDescent="0.25">
      <c r="A146" s="26" t="s">
        <v>39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 x14ac:dyDescent="0.25">
      <c r="A147" s="26" t="s">
        <v>39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 x14ac:dyDescent="0.25">
      <c r="A148" s="26" t="s">
        <v>39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 x14ac:dyDescent="0.25">
      <c r="A149" s="26" t="s">
        <v>39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 x14ac:dyDescent="0.25">
      <c r="A150" s="26" t="s">
        <v>39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 x14ac:dyDescent="0.25">
      <c r="A151" s="26" t="s">
        <v>40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 x14ac:dyDescent="0.25">
      <c r="A152" s="26" t="s">
        <v>40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 x14ac:dyDescent="0.25">
      <c r="A153" s="26" t="s">
        <v>40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 x14ac:dyDescent="0.25">
      <c r="A154" s="26" t="s">
        <v>40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 x14ac:dyDescent="0.25">
      <c r="A155" s="26" t="s">
        <v>40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 x14ac:dyDescent="0.25">
      <c r="A156" s="26" t="s">
        <v>40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 x14ac:dyDescent="0.25">
      <c r="A157" s="26" t="s">
        <v>40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 x14ac:dyDescent="0.25">
      <c r="A158" s="26" t="s">
        <v>40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 x14ac:dyDescent="0.25">
      <c r="A159" s="26" t="s">
        <v>40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 x14ac:dyDescent="0.25">
      <c r="A160" s="26" t="s">
        <v>40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 x14ac:dyDescent="0.25">
      <c r="A161" s="26" t="s">
        <v>40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 x14ac:dyDescent="0.25">
      <c r="A162" s="26" t="s">
        <v>40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 x14ac:dyDescent="0.25">
      <c r="A163" s="26" t="s">
        <v>40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 x14ac:dyDescent="0.25">
      <c r="A164" s="26" t="s">
        <v>40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 x14ac:dyDescent="0.25">
      <c r="A165" s="26" t="s">
        <v>40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 x14ac:dyDescent="0.25">
      <c r="A166" s="26" t="s">
        <v>40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 x14ac:dyDescent="0.25">
      <c r="A167" s="26" t="s">
        <v>41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 x14ac:dyDescent="0.25">
      <c r="A168" s="26" t="s">
        <v>41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 x14ac:dyDescent="0.25">
      <c r="A169" s="26" t="s">
        <v>41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 x14ac:dyDescent="0.25">
      <c r="A170" s="26" t="s">
        <v>41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 x14ac:dyDescent="0.25">
      <c r="A171" s="26" t="s">
        <v>41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 x14ac:dyDescent="0.25">
      <c r="A172" s="26" t="s">
        <v>41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 x14ac:dyDescent="0.25">
      <c r="A173" s="26" t="s">
        <v>41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 x14ac:dyDescent="0.25">
      <c r="A174" s="26" t="s">
        <v>41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 x14ac:dyDescent="0.25">
      <c r="A175" s="26" t="s">
        <v>41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 x14ac:dyDescent="0.25">
      <c r="A176" s="26" t="s">
        <v>41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 x14ac:dyDescent="0.25">
      <c r="A177" s="26" t="s">
        <v>41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 x14ac:dyDescent="0.25">
      <c r="A178" s="26" t="s">
        <v>41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 x14ac:dyDescent="0.25">
      <c r="A179" s="26" t="s">
        <v>41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 x14ac:dyDescent="0.25">
      <c r="A180" s="26" t="s">
        <v>41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 x14ac:dyDescent="0.25">
      <c r="A181" s="26" t="s">
        <v>41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 x14ac:dyDescent="0.25">
      <c r="A182" s="26" t="s">
        <v>41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 x14ac:dyDescent="0.25">
      <c r="A183" s="26" t="s">
        <v>42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 x14ac:dyDescent="0.25">
      <c r="A184" s="26" t="s">
        <v>42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 x14ac:dyDescent="0.25">
      <c r="A185" s="26" t="s">
        <v>42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 x14ac:dyDescent="0.25">
      <c r="A186" s="26" t="s">
        <v>42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 x14ac:dyDescent="0.25">
      <c r="A187" s="26" t="s">
        <v>42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 x14ac:dyDescent="0.25">
      <c r="A188" s="26" t="s">
        <v>42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 x14ac:dyDescent="0.25">
      <c r="A189" s="26" t="s">
        <v>42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 x14ac:dyDescent="0.25">
      <c r="A190" s="26" t="s">
        <v>42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 x14ac:dyDescent="0.25">
      <c r="A191" s="26" t="s">
        <v>42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 x14ac:dyDescent="0.25">
      <c r="A192" s="26" t="s">
        <v>42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 x14ac:dyDescent="0.25">
      <c r="A193" s="26" t="s">
        <v>42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 x14ac:dyDescent="0.25">
      <c r="A194" s="26" t="s">
        <v>42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 x14ac:dyDescent="0.25">
      <c r="A195" s="26" t="s">
        <v>42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 x14ac:dyDescent="0.25">
      <c r="A196" s="26" t="s">
        <v>42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 x14ac:dyDescent="0.25">
      <c r="A197" s="26" t="s">
        <v>42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 x14ac:dyDescent="0.25">
      <c r="A198" s="26" t="s">
        <v>42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 x14ac:dyDescent="0.25">
      <c r="A199" s="26" t="s">
        <v>43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 x14ac:dyDescent="0.25">
      <c r="A200" s="26" t="s">
        <v>43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 x14ac:dyDescent="0.25">
      <c r="A201" s="26" t="s">
        <v>43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 x14ac:dyDescent="0.25">
      <c r="A202" s="26" t="s">
        <v>43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 x14ac:dyDescent="0.25">
      <c r="A203" s="26" t="s">
        <v>43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 x14ac:dyDescent="0.25">
      <c r="A204" s="26" t="s">
        <v>43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 x14ac:dyDescent="0.25">
      <c r="A205" s="26" t="s">
        <v>43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 x14ac:dyDescent="0.25">
      <c r="A206" s="26" t="s">
        <v>43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 x14ac:dyDescent="0.25">
      <c r="A207" s="26" t="s">
        <v>43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 x14ac:dyDescent="0.25">
      <c r="A208" s="26" t="s">
        <v>43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 x14ac:dyDescent="0.25">
      <c r="A209" s="26" t="s">
        <v>43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 x14ac:dyDescent="0.25">
      <c r="A210" s="26" t="s">
        <v>43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 x14ac:dyDescent="0.25">
      <c r="A211" s="26" t="s">
        <v>43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 x14ac:dyDescent="0.25">
      <c r="A212" s="26" t="s">
        <v>43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 x14ac:dyDescent="0.25">
      <c r="A213" s="26" t="s">
        <v>43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 x14ac:dyDescent="0.25">
      <c r="A214" s="26" t="s">
        <v>43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 x14ac:dyDescent="0.25">
      <c r="A215" s="26" t="s">
        <v>44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 x14ac:dyDescent="0.25">
      <c r="A216" s="26" t="s">
        <v>44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 x14ac:dyDescent="0.25">
      <c r="A217" s="26" t="s">
        <v>44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 x14ac:dyDescent="0.25">
      <c r="A218" s="26" t="s">
        <v>44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 x14ac:dyDescent="0.25">
      <c r="A219" s="26" t="s">
        <v>44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 x14ac:dyDescent="0.25">
      <c r="A220" s="26" t="s">
        <v>44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 x14ac:dyDescent="0.25">
      <c r="A221" s="26" t="s">
        <v>44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 x14ac:dyDescent="0.25">
      <c r="A222" s="26" t="s">
        <v>44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 x14ac:dyDescent="0.25">
      <c r="A223" s="26" t="s">
        <v>44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 x14ac:dyDescent="0.25">
      <c r="A224" s="26" t="s">
        <v>44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 x14ac:dyDescent="0.25">
      <c r="A225" s="26" t="s">
        <v>44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 x14ac:dyDescent="0.25">
      <c r="A226" s="26" t="s">
        <v>44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 x14ac:dyDescent="0.25">
      <c r="A227" s="26" t="s">
        <v>44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 x14ac:dyDescent="0.25">
      <c r="A228" s="26" t="s">
        <v>44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 x14ac:dyDescent="0.25">
      <c r="A229" s="26" t="s">
        <v>44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 x14ac:dyDescent="0.25">
      <c r="A230" s="26" t="s">
        <v>44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 x14ac:dyDescent="0.25">
      <c r="A231" s="26" t="s">
        <v>45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 x14ac:dyDescent="0.25">
      <c r="A232" s="26" t="s">
        <v>45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 x14ac:dyDescent="0.25">
      <c r="A233" s="26" t="s">
        <v>45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 x14ac:dyDescent="0.25">
      <c r="A234" s="26" t="s">
        <v>45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 x14ac:dyDescent="0.25">
      <c r="A235" s="26" t="s">
        <v>45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 x14ac:dyDescent="0.25">
      <c r="A236" s="26" t="s">
        <v>45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 x14ac:dyDescent="0.25">
      <c r="A237" s="26" t="s">
        <v>45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 x14ac:dyDescent="0.25">
      <c r="A238" s="26" t="s">
        <v>45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 x14ac:dyDescent="0.25">
      <c r="A239" s="26" t="s">
        <v>45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 x14ac:dyDescent="0.25">
      <c r="A240" s="26" t="s">
        <v>45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 x14ac:dyDescent="0.25">
      <c r="A241" s="26" t="s">
        <v>45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 x14ac:dyDescent="0.25">
      <c r="A242" s="26" t="s">
        <v>45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 x14ac:dyDescent="0.25">
      <c r="A243" s="26" t="s">
        <v>45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 x14ac:dyDescent="0.25">
      <c r="A244" s="26" t="s">
        <v>45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 x14ac:dyDescent="0.25">
      <c r="A245" s="26" t="s">
        <v>45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 x14ac:dyDescent="0.25">
      <c r="A246" s="26" t="s">
        <v>45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 x14ac:dyDescent="0.25">
      <c r="A247" s="26" t="s">
        <v>46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 x14ac:dyDescent="0.25">
      <c r="A248" s="26" t="s">
        <v>46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 x14ac:dyDescent="0.25">
      <c r="A249" s="26" t="s">
        <v>46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 x14ac:dyDescent="0.25">
      <c r="A250" s="26" t="s">
        <v>46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 x14ac:dyDescent="0.25">
      <c r="A251" s="26" t="s">
        <v>46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 x14ac:dyDescent="0.25">
      <c r="A252" s="26" t="s">
        <v>46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 x14ac:dyDescent="0.25">
      <c r="A253" s="26" t="s">
        <v>46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 x14ac:dyDescent="0.25">
      <c r="A254" s="26" t="s">
        <v>46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 x14ac:dyDescent="0.25">
      <c r="A255" s="26" t="s">
        <v>46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 x14ac:dyDescent="0.25">
      <c r="A256" s="26" t="s">
        <v>46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 x14ac:dyDescent="0.25">
      <c r="A257" s="26" t="s">
        <v>46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 x14ac:dyDescent="0.25">
      <c r="A258" s="26" t="s">
        <v>46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 x14ac:dyDescent="0.25">
      <c r="A259" s="26" t="s">
        <v>46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 x14ac:dyDescent="0.25">
      <c r="A260" s="26" t="s">
        <v>46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 x14ac:dyDescent="0.25">
      <c r="A261" s="26" t="s">
        <v>46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 x14ac:dyDescent="0.25">
      <c r="A262" s="26" t="s">
        <v>46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 x14ac:dyDescent="0.25">
      <c r="A263" s="26" t="s">
        <v>47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 x14ac:dyDescent="0.25">
      <c r="A264" s="26" t="s">
        <v>47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 x14ac:dyDescent="0.25">
      <c r="A265" s="26" t="s">
        <v>47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 x14ac:dyDescent="0.25">
      <c r="A266" s="26" t="s">
        <v>47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 x14ac:dyDescent="0.25">
      <c r="A267" s="26" t="s">
        <v>47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 x14ac:dyDescent="0.25">
      <c r="A268" s="26" t="s">
        <v>47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 x14ac:dyDescent="0.25">
      <c r="A269" s="26" t="s">
        <v>47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 x14ac:dyDescent="0.25">
      <c r="A270" s="26" t="s">
        <v>47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 x14ac:dyDescent="0.25">
      <c r="A271" s="26" t="s">
        <v>47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 x14ac:dyDescent="0.25">
      <c r="A272" s="26" t="s">
        <v>47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 x14ac:dyDescent="0.25">
      <c r="A273" s="26" t="s">
        <v>47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 x14ac:dyDescent="0.25">
      <c r="A274" s="26" t="s">
        <v>47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 x14ac:dyDescent="0.25">
      <c r="A275" s="26" t="s">
        <v>47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 x14ac:dyDescent="0.25">
      <c r="A276" s="26" t="s">
        <v>47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 x14ac:dyDescent="0.25">
      <c r="A277" s="26" t="s">
        <v>47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 x14ac:dyDescent="0.25">
      <c r="A278" s="26" t="s">
        <v>47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 x14ac:dyDescent="0.25">
      <c r="A279" s="26" t="s">
        <v>48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 x14ac:dyDescent="0.25">
      <c r="A280" s="26" t="s">
        <v>48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 x14ac:dyDescent="0.25">
      <c r="A281" s="26" t="s">
        <v>48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 x14ac:dyDescent="0.25">
      <c r="A282" s="26" t="s">
        <v>48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 x14ac:dyDescent="0.25">
      <c r="A283" s="26" t="s">
        <v>48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 x14ac:dyDescent="0.25">
      <c r="A284" s="26" t="s">
        <v>48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 x14ac:dyDescent="0.25">
      <c r="A285" s="26" t="s">
        <v>48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 x14ac:dyDescent="0.25">
      <c r="A286" s="26" t="s">
        <v>48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 x14ac:dyDescent="0.25">
      <c r="A287" s="26" t="s">
        <v>48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 x14ac:dyDescent="0.25">
      <c r="A288" s="26" t="s">
        <v>48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 x14ac:dyDescent="0.25">
      <c r="A289" s="26" t="s">
        <v>48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 x14ac:dyDescent="0.25">
      <c r="A290" s="26" t="s">
        <v>48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 x14ac:dyDescent="0.25">
      <c r="A291" s="26" t="s">
        <v>48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 x14ac:dyDescent="0.25">
      <c r="A292" s="26" t="s">
        <v>48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 x14ac:dyDescent="0.25">
      <c r="A293" s="26" t="s">
        <v>48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 x14ac:dyDescent="0.3">
      <c r="A294" s="30" t="s">
        <v>48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 x14ac:dyDescent="0.25">
      <c r="A647" s="5"/>
      <c r="B647" s="1"/>
      <c r="C647" s="1"/>
      <c r="D647" s="1"/>
      <c r="E647" s="1"/>
    </row>
    <row r="648" spans="1:5" x14ac:dyDescent="0.25">
      <c r="A648" s="5"/>
      <c r="B648" s="1"/>
      <c r="C648" s="1"/>
      <c r="D648" s="1"/>
      <c r="E648" s="1"/>
    </row>
    <row r="649" spans="1:5" x14ac:dyDescent="0.25">
      <c r="A649" s="5"/>
      <c r="B649" s="1"/>
      <c r="C649" s="1"/>
      <c r="D649" s="1"/>
      <c r="E649" s="1"/>
    </row>
    <row r="650" spans="1:5" x14ac:dyDescent="0.25">
      <c r="A650" s="5"/>
      <c r="B650" s="1"/>
      <c r="C650" s="1"/>
      <c r="D650" s="1"/>
      <c r="E650" s="1"/>
    </row>
    <row r="651" spans="1:5" x14ac:dyDescent="0.25">
      <c r="A651" s="5"/>
      <c r="B651" s="1"/>
      <c r="C651" s="1"/>
      <c r="D651" s="1"/>
      <c r="E651" s="1"/>
    </row>
    <row r="652" spans="1:5" x14ac:dyDescent="0.25">
      <c r="A652" s="5"/>
      <c r="B652" s="1"/>
      <c r="C652" s="1"/>
      <c r="D652" s="1"/>
      <c r="E652" s="1"/>
    </row>
    <row r="653" spans="1:5" x14ac:dyDescent="0.25">
      <c r="A653" s="5"/>
      <c r="B653" s="1"/>
      <c r="C653" s="1"/>
      <c r="D653" s="1"/>
      <c r="E653" s="1"/>
    </row>
    <row r="654" spans="1:5" x14ac:dyDescent="0.25">
      <c r="A654" s="5"/>
      <c r="B654" s="1"/>
      <c r="C654" s="1"/>
      <c r="D654" s="1"/>
      <c r="E654" s="1"/>
    </row>
    <row r="655" spans="1:5" x14ac:dyDescent="0.25">
      <c r="A655" s="5"/>
      <c r="B655" s="1"/>
      <c r="C655" s="1"/>
      <c r="D655" s="1"/>
      <c r="E655" s="1"/>
    </row>
    <row r="656" spans="1:5" x14ac:dyDescent="0.25">
      <c r="A656" s="5"/>
      <c r="B656" s="1"/>
      <c r="C656" s="1"/>
      <c r="D656" s="1"/>
      <c r="E656" s="1"/>
    </row>
    <row r="657" spans="1:5" x14ac:dyDescent="0.25">
      <c r="A657" s="5"/>
      <c r="B657" s="1"/>
      <c r="C657" s="1"/>
      <c r="D657" s="1"/>
      <c r="E657" s="1"/>
    </row>
    <row r="658" spans="1:5" x14ac:dyDescent="0.25">
      <c r="A658" s="5"/>
      <c r="B658" s="1"/>
      <c r="C658" s="1"/>
      <c r="D658" s="1"/>
      <c r="E658" s="1"/>
    </row>
    <row r="659" spans="1:5" x14ac:dyDescent="0.25">
      <c r="A659" s="5"/>
      <c r="B659" s="1"/>
      <c r="C659" s="1"/>
      <c r="D659" s="1"/>
      <c r="E659" s="1"/>
    </row>
    <row r="660" spans="1:5" x14ac:dyDescent="0.25">
      <c r="A660" s="5"/>
      <c r="B660" s="1"/>
      <c r="C660" s="1"/>
      <c r="D660" s="1"/>
      <c r="E660" s="1"/>
    </row>
    <row r="661" spans="1:5" x14ac:dyDescent="0.25">
      <c r="A661" s="5"/>
      <c r="B661" s="1"/>
      <c r="C661" s="1"/>
      <c r="D661" s="1"/>
      <c r="E661" s="1"/>
    </row>
    <row r="662" spans="1:5" x14ac:dyDescent="0.25">
      <c r="A662" s="5"/>
      <c r="B662" s="1"/>
      <c r="C662" s="1"/>
      <c r="D662" s="1"/>
      <c r="E662" s="1"/>
    </row>
    <row r="663" spans="1:5" x14ac:dyDescent="0.25">
      <c r="A663" s="5"/>
      <c r="B663" s="1"/>
      <c r="C663" s="1"/>
      <c r="D663" s="1"/>
      <c r="E663" s="1"/>
    </row>
    <row r="664" spans="1:5" x14ac:dyDescent="0.25">
      <c r="A664" s="5"/>
      <c r="B664" s="1"/>
      <c r="C664" s="1"/>
      <c r="D664" s="1"/>
      <c r="E664" s="1"/>
    </row>
    <row r="665" spans="1:5" x14ac:dyDescent="0.25">
      <c r="A665" s="5"/>
      <c r="B665" s="1"/>
      <c r="C665" s="1"/>
      <c r="D665" s="1"/>
      <c r="E665" s="1"/>
    </row>
    <row r="666" spans="1:5" x14ac:dyDescent="0.25">
      <c r="A666" s="5"/>
      <c r="B666" s="1"/>
      <c r="C666" s="1"/>
      <c r="D666" s="1"/>
      <c r="E666" s="1"/>
    </row>
    <row r="667" spans="1:5" x14ac:dyDescent="0.25">
      <c r="A667" s="5"/>
      <c r="B667" s="1"/>
      <c r="C667" s="1"/>
      <c r="D667" s="1"/>
      <c r="E667" s="1"/>
    </row>
    <row r="668" spans="1:5" x14ac:dyDescent="0.25">
      <c r="A668" s="5"/>
      <c r="B668" s="1"/>
      <c r="C668" s="1"/>
      <c r="D668" s="1"/>
      <c r="E668" s="1"/>
    </row>
    <row r="669" spans="1:5" x14ac:dyDescent="0.25">
      <c r="A669" s="5"/>
      <c r="B669" s="1"/>
      <c r="C669" s="1"/>
      <c r="D669" s="1"/>
      <c r="E669" s="1"/>
    </row>
    <row r="670" spans="1:5" x14ac:dyDescent="0.25">
      <c r="A670" s="5"/>
      <c r="B670" s="1"/>
      <c r="C670" s="1"/>
      <c r="D670" s="1"/>
      <c r="E670" s="1"/>
    </row>
    <row r="671" spans="1:5" x14ac:dyDescent="0.25">
      <c r="A671" s="5"/>
      <c r="B671" s="1"/>
      <c r="C671" s="1"/>
      <c r="D671" s="1"/>
      <c r="E671" s="1"/>
    </row>
    <row r="672" spans="1:5" x14ac:dyDescent="0.25">
      <c r="A672" s="5"/>
      <c r="B672" s="1"/>
      <c r="C672" s="1"/>
      <c r="D672" s="1"/>
      <c r="E672" s="1"/>
    </row>
    <row r="673" spans="1:5" x14ac:dyDescent="0.25">
      <c r="A673" s="5"/>
      <c r="B673" s="1"/>
      <c r="C673" s="1"/>
      <c r="D673" s="1"/>
      <c r="E673" s="1"/>
    </row>
    <row r="674" spans="1:5" x14ac:dyDescent="0.25">
      <c r="A674" s="5"/>
      <c r="B674" s="1"/>
      <c r="C674" s="1"/>
      <c r="D674" s="1"/>
      <c r="E674" s="1"/>
    </row>
    <row r="675" spans="1:5" x14ac:dyDescent="0.25">
      <c r="A675" s="5"/>
      <c r="B675" s="1"/>
      <c r="C675" s="1"/>
      <c r="D675" s="1"/>
      <c r="E675" s="1"/>
    </row>
    <row r="676" spans="1:5" x14ac:dyDescent="0.25">
      <c r="A676" s="5"/>
      <c r="B676" s="1"/>
      <c r="C676" s="1"/>
      <c r="D676" s="1"/>
      <c r="E676" s="1"/>
    </row>
    <row r="677" spans="1:5" x14ac:dyDescent="0.25">
      <c r="A677" s="5"/>
      <c r="B677" s="1"/>
      <c r="C677" s="1"/>
      <c r="D677" s="1"/>
      <c r="E677" s="1"/>
    </row>
    <row r="678" spans="1:5" x14ac:dyDescent="0.25">
      <c r="A678" s="5"/>
      <c r="B678" s="1"/>
      <c r="C678" s="1"/>
      <c r="D678" s="1"/>
      <c r="E678" s="1"/>
    </row>
    <row r="679" spans="1:5" x14ac:dyDescent="0.25">
      <c r="A679" s="5"/>
      <c r="B679" s="1"/>
      <c r="C679" s="1"/>
      <c r="D679" s="1"/>
      <c r="E679" s="1"/>
    </row>
    <row r="680" spans="1:5" x14ac:dyDescent="0.25">
      <c r="A680" s="5"/>
      <c r="B680" s="1"/>
      <c r="C680" s="1"/>
      <c r="D680" s="1"/>
      <c r="E680" s="1"/>
    </row>
    <row r="681" spans="1:5" x14ac:dyDescent="0.25">
      <c r="A681" s="5"/>
      <c r="B681" s="1"/>
      <c r="C681" s="1"/>
      <c r="D681" s="1"/>
      <c r="E681" s="1"/>
    </row>
    <row r="682" spans="1:5" x14ac:dyDescent="0.25">
      <c r="A682" s="5"/>
      <c r="B682" s="1"/>
      <c r="C682" s="1"/>
      <c r="D682" s="1"/>
      <c r="E682" s="1"/>
    </row>
    <row r="683" spans="1:5" x14ac:dyDescent="0.25">
      <c r="A683" s="5"/>
      <c r="B683" s="1"/>
      <c r="C683" s="1"/>
      <c r="D683" s="1"/>
      <c r="E683" s="1"/>
    </row>
    <row r="684" spans="1:5" x14ac:dyDescent="0.25">
      <c r="A684" s="5"/>
      <c r="B684" s="1"/>
      <c r="C684" s="1"/>
      <c r="D684" s="1"/>
      <c r="E684" s="1"/>
    </row>
    <row r="685" spans="1:5" x14ac:dyDescent="0.25">
      <c r="A685" s="5"/>
      <c r="B685" s="1"/>
      <c r="C685" s="1"/>
      <c r="D685" s="1"/>
      <c r="E685" s="1"/>
    </row>
    <row r="686" spans="1:5" x14ac:dyDescent="0.25">
      <c r="A686" s="5"/>
      <c r="B686" s="1"/>
      <c r="C686" s="1"/>
      <c r="D686" s="1"/>
      <c r="E686" s="1"/>
    </row>
    <row r="687" spans="1:5" x14ac:dyDescent="0.25">
      <c r="A687" s="5"/>
      <c r="B687" s="1"/>
      <c r="C687" s="1"/>
      <c r="D687" s="1"/>
      <c r="E687" s="1"/>
    </row>
    <row r="688" spans="1:5" x14ac:dyDescent="0.25">
      <c r="A688" s="5"/>
      <c r="B688" s="1"/>
      <c r="C688" s="1"/>
      <c r="D688" s="1"/>
      <c r="E688" s="1"/>
    </row>
    <row r="689" spans="1:5" x14ac:dyDescent="0.25">
      <c r="A689" s="5"/>
      <c r="B689" s="1"/>
      <c r="C689" s="1"/>
      <c r="D689" s="1"/>
      <c r="E689" s="1"/>
    </row>
    <row r="690" spans="1:5" x14ac:dyDescent="0.25">
      <c r="A690" s="5"/>
      <c r="B690" s="1"/>
      <c r="C690" s="1"/>
      <c r="D690" s="1"/>
      <c r="E690" s="1"/>
    </row>
    <row r="691" spans="1:5" x14ac:dyDescent="0.25">
      <c r="A691" s="5"/>
      <c r="B691" s="1"/>
      <c r="C691" s="1"/>
      <c r="D691" s="1"/>
      <c r="E691" s="1"/>
    </row>
    <row r="692" spans="1:5" x14ac:dyDescent="0.25">
      <c r="A692" s="5"/>
      <c r="B692" s="1"/>
      <c r="C692" s="1"/>
      <c r="D692" s="1"/>
      <c r="E692" s="1"/>
    </row>
    <row r="693" spans="1:5" x14ac:dyDescent="0.25">
      <c r="A693" s="5"/>
      <c r="B693" s="1"/>
      <c r="C693" s="1"/>
      <c r="D693" s="1"/>
      <c r="E693" s="1"/>
    </row>
    <row r="694" spans="1:5" x14ac:dyDescent="0.25">
      <c r="A694" s="5"/>
      <c r="B694" s="1"/>
      <c r="C694" s="1"/>
      <c r="D694" s="1"/>
      <c r="E694" s="1"/>
    </row>
    <row r="695" spans="1:5" x14ac:dyDescent="0.25">
      <c r="A695" s="5"/>
      <c r="B695" s="1"/>
      <c r="C695" s="1"/>
      <c r="D695" s="1"/>
      <c r="E695" s="1"/>
    </row>
    <row r="696" spans="1:5" x14ac:dyDescent="0.25">
      <c r="A696" s="5"/>
      <c r="B696" s="1"/>
      <c r="C696" s="1"/>
      <c r="D696" s="1"/>
      <c r="E696" s="1"/>
    </row>
    <row r="697" spans="1:5" x14ac:dyDescent="0.25">
      <c r="A697" s="5"/>
      <c r="B697" s="1"/>
      <c r="C697" s="1"/>
      <c r="D697" s="1"/>
      <c r="E697" s="1"/>
    </row>
    <row r="698" spans="1:5" x14ac:dyDescent="0.25">
      <c r="A698" s="5"/>
      <c r="B698" s="1"/>
      <c r="C698" s="1"/>
      <c r="D698" s="1"/>
      <c r="E698" s="1"/>
    </row>
    <row r="699" spans="1:5" x14ac:dyDescent="0.25">
      <c r="A699" s="5"/>
      <c r="B699" s="1"/>
      <c r="C699" s="1"/>
      <c r="D699" s="1"/>
      <c r="E699" s="1"/>
    </row>
    <row r="700" spans="1:5" x14ac:dyDescent="0.25">
      <c r="A700" s="5"/>
      <c r="B700" s="1"/>
      <c r="C700" s="1"/>
      <c r="D700" s="1"/>
      <c r="E700" s="1"/>
    </row>
    <row r="701" spans="1:5" x14ac:dyDescent="0.25">
      <c r="A701" s="5"/>
      <c r="B701" s="1"/>
      <c r="C701" s="1"/>
      <c r="D701" s="1"/>
      <c r="E701" s="1"/>
    </row>
    <row r="702" spans="1:5" x14ac:dyDescent="0.25">
      <c r="A702" s="5"/>
      <c r="B702" s="1"/>
      <c r="C702" s="1"/>
      <c r="D702" s="1"/>
      <c r="E702" s="1"/>
    </row>
    <row r="703" spans="1:5" x14ac:dyDescent="0.25">
      <c r="A703" s="5"/>
      <c r="B703" s="1"/>
      <c r="C703" s="1"/>
      <c r="D703" s="1"/>
      <c r="E703" s="1"/>
    </row>
    <row r="704" spans="1:5" x14ac:dyDescent="0.25">
      <c r="A704" s="5"/>
      <c r="B704" s="1"/>
      <c r="C704" s="1"/>
      <c r="D704" s="1"/>
      <c r="E704" s="1"/>
    </row>
    <row r="705" spans="1:5" x14ac:dyDescent="0.25">
      <c r="A705" s="5"/>
      <c r="B705" s="1"/>
      <c r="C705" s="1"/>
      <c r="D705" s="1"/>
      <c r="E705" s="1"/>
    </row>
    <row r="706" spans="1:5" x14ac:dyDescent="0.25">
      <c r="A706" s="5"/>
      <c r="B706" s="1"/>
      <c r="C706" s="1"/>
      <c r="D706" s="1"/>
      <c r="E706" s="1"/>
    </row>
    <row r="707" spans="1:5" x14ac:dyDescent="0.25">
      <c r="A707" s="5"/>
      <c r="B707" s="1"/>
      <c r="C707" s="1"/>
      <c r="D707" s="1"/>
      <c r="E707" s="1"/>
    </row>
    <row r="708" spans="1:5" x14ac:dyDescent="0.25">
      <c r="A708" s="5"/>
      <c r="B708" s="1"/>
      <c r="C708" s="1"/>
      <c r="D708" s="1"/>
      <c r="E708" s="1"/>
    </row>
    <row r="709" spans="1:5" x14ac:dyDescent="0.25">
      <c r="A709" s="5"/>
      <c r="B709" s="1"/>
      <c r="C709" s="1"/>
      <c r="D709" s="1"/>
      <c r="E709" s="1"/>
    </row>
    <row r="710" spans="1:5" x14ac:dyDescent="0.25">
      <c r="A710" s="5"/>
      <c r="B710" s="1"/>
      <c r="C710" s="1"/>
      <c r="D710" s="1"/>
      <c r="E710" s="1"/>
    </row>
    <row r="711" spans="1:5" x14ac:dyDescent="0.25">
      <c r="A711" s="3"/>
      <c r="B711" s="3"/>
      <c r="C711" s="3"/>
      <c r="D711" s="3"/>
      <c r="E711" s="3"/>
    </row>
    <row r="712" spans="1:5" x14ac:dyDescent="0.25">
      <c r="A712" s="3"/>
      <c r="B712" s="3"/>
      <c r="C712" s="3"/>
      <c r="D712" s="3"/>
      <c r="E712" s="3"/>
    </row>
    <row r="713" spans="1:5" x14ac:dyDescent="0.25">
      <c r="A713" s="3"/>
      <c r="B713" s="3"/>
      <c r="C713" s="3"/>
      <c r="D713" s="3"/>
      <c r="E713" s="3"/>
    </row>
    <row r="714" spans="1:5" x14ac:dyDescent="0.25">
      <c r="A714" s="3"/>
      <c r="B714" s="3"/>
      <c r="C714" s="3"/>
      <c r="D714" s="3"/>
      <c r="E714" s="3"/>
    </row>
    <row r="715" spans="1:5" x14ac:dyDescent="0.25">
      <c r="A715" s="3"/>
      <c r="B715" s="3"/>
      <c r="C715" s="3"/>
      <c r="D715" s="3"/>
      <c r="E715" s="3"/>
    </row>
    <row r="716" spans="1:5" x14ac:dyDescent="0.25">
      <c r="A716" s="3"/>
      <c r="B716" s="3"/>
      <c r="C716" s="3"/>
      <c r="D716" s="3"/>
      <c r="E716" s="3"/>
    </row>
    <row r="717" spans="1:5" x14ac:dyDescent="0.25">
      <c r="A717" s="3"/>
      <c r="B717" s="3"/>
      <c r="C717" s="3"/>
      <c r="D717" s="3"/>
      <c r="E717" s="3"/>
    </row>
    <row r="718" spans="1:5" x14ac:dyDescent="0.25">
      <c r="A718" s="3"/>
      <c r="B718" s="3"/>
      <c r="C718" s="3"/>
      <c r="D718" s="3"/>
      <c r="E718" s="3"/>
    </row>
    <row r="719" spans="1:5" x14ac:dyDescent="0.25">
      <c r="A719" s="3"/>
      <c r="B719" s="3"/>
      <c r="C719" s="3"/>
      <c r="D719" s="3"/>
      <c r="E719" s="3"/>
    </row>
    <row r="720" spans="1:5" x14ac:dyDescent="0.25">
      <c r="A720" s="3"/>
      <c r="B720" s="3"/>
      <c r="C720" s="3"/>
      <c r="D720" s="3"/>
      <c r="E720" s="3"/>
    </row>
    <row r="721" spans="1:5" x14ac:dyDescent="0.25">
      <c r="A721" s="3"/>
      <c r="B721" s="3"/>
      <c r="C721" s="3"/>
      <c r="D721" s="3"/>
      <c r="E721" s="3"/>
    </row>
    <row r="722" spans="1:5" x14ac:dyDescent="0.25">
      <c r="A722" s="3"/>
      <c r="B722" s="3"/>
      <c r="C722" s="3"/>
      <c r="D722" s="3"/>
      <c r="E722" s="3"/>
    </row>
    <row r="723" spans="1:5" x14ac:dyDescent="0.25">
      <c r="A723" s="3"/>
      <c r="B723" s="3"/>
      <c r="C723" s="3"/>
      <c r="D723" s="3"/>
      <c r="E723" s="3"/>
    </row>
    <row r="724" spans="1:5" x14ac:dyDescent="0.25">
      <c r="A724" s="3"/>
      <c r="B724" s="3"/>
      <c r="C724" s="3"/>
      <c r="D724" s="3"/>
      <c r="E724" s="3"/>
    </row>
    <row r="725" spans="1:5" x14ac:dyDescent="0.25">
      <c r="A725" s="3"/>
      <c r="B725" s="3"/>
      <c r="C725" s="3"/>
      <c r="D725" s="3"/>
      <c r="E725" s="3"/>
    </row>
    <row r="726" spans="1:5" x14ac:dyDescent="0.25">
      <c r="A726" s="3"/>
      <c r="B726" s="3"/>
      <c r="C726" s="3"/>
      <c r="D726" s="3"/>
      <c r="E726" s="3"/>
    </row>
    <row r="727" spans="1:5" x14ac:dyDescent="0.25">
      <c r="A727" s="3"/>
      <c r="B727" s="3"/>
      <c r="C727" s="3"/>
      <c r="D727" s="3"/>
      <c r="E727" s="3"/>
    </row>
    <row r="728" spans="1:5" x14ac:dyDescent="0.25">
      <c r="A728" s="3"/>
      <c r="B728" s="3"/>
      <c r="C728" s="3"/>
      <c r="D728" s="3"/>
      <c r="E728" s="3"/>
    </row>
    <row r="729" spans="1:5" x14ac:dyDescent="0.25">
      <c r="A729" s="3"/>
      <c r="B729" s="3"/>
      <c r="C729" s="3"/>
      <c r="D729" s="3"/>
      <c r="E729" s="3"/>
    </row>
    <row r="730" spans="1:5" x14ac:dyDescent="0.25">
      <c r="A730" s="3"/>
      <c r="B730" s="3"/>
      <c r="C730" s="3"/>
      <c r="D730" s="3"/>
      <c r="E730" s="3"/>
    </row>
    <row r="731" spans="1:5" x14ac:dyDescent="0.25">
      <c r="A731" s="3"/>
      <c r="B731" s="3"/>
      <c r="C731" s="3"/>
      <c r="D731" s="3"/>
      <c r="E731" s="3"/>
    </row>
    <row r="732" spans="1:5" x14ac:dyDescent="0.25">
      <c r="A732" s="3"/>
      <c r="B732" s="3"/>
      <c r="C732" s="3"/>
      <c r="D732" s="3"/>
      <c r="E732" s="3"/>
    </row>
    <row r="733" spans="1:5" x14ac:dyDescent="0.25">
      <c r="A733" s="3"/>
      <c r="B733" s="3"/>
      <c r="C733" s="3"/>
      <c r="D733" s="3"/>
      <c r="E733" s="3"/>
    </row>
    <row r="734" spans="1:5" x14ac:dyDescent="0.25">
      <c r="A734" s="3"/>
      <c r="B734" s="3"/>
      <c r="C734" s="3"/>
      <c r="D734" s="3"/>
      <c r="E734" s="3"/>
    </row>
    <row r="735" spans="1:5" x14ac:dyDescent="0.25">
      <c r="A735" s="3"/>
      <c r="B735" s="3"/>
      <c r="C735" s="3"/>
      <c r="D735" s="3"/>
      <c r="E735" s="3"/>
    </row>
    <row r="736" spans="1:5" x14ac:dyDescent="0.25">
      <c r="A736" s="3"/>
      <c r="B736" s="3"/>
      <c r="C736" s="3"/>
      <c r="D736" s="3"/>
      <c r="E736" s="3"/>
    </row>
    <row r="737" spans="1:5" x14ac:dyDescent="0.25">
      <c r="A737" s="3"/>
      <c r="B737" s="3"/>
      <c r="C737" s="3"/>
      <c r="D737" s="3"/>
      <c r="E737" s="3"/>
    </row>
    <row r="738" spans="1:5" x14ac:dyDescent="0.25">
      <c r="A738" s="3"/>
      <c r="B738" s="3"/>
      <c r="C738" s="3"/>
      <c r="D738" s="3"/>
      <c r="E738" s="3"/>
    </row>
    <row r="739" spans="1:5" x14ac:dyDescent="0.25">
      <c r="A739" s="3"/>
      <c r="B739" s="3"/>
      <c r="C739" s="3"/>
      <c r="D739" s="3"/>
      <c r="E739" s="3"/>
    </row>
    <row r="740" spans="1:5" x14ac:dyDescent="0.25">
      <c r="A740" s="3"/>
      <c r="B740" s="3"/>
      <c r="C740" s="3"/>
      <c r="D740" s="3"/>
      <c r="E740" s="3"/>
    </row>
    <row r="741" spans="1:5" x14ac:dyDescent="0.25">
      <c r="A741" s="3"/>
      <c r="B741" s="3"/>
      <c r="C741" s="3"/>
      <c r="D741" s="3"/>
      <c r="E741" s="3"/>
    </row>
    <row r="742" spans="1:5" x14ac:dyDescent="0.25">
      <c r="A742" s="3"/>
      <c r="B742" s="3"/>
      <c r="C742" s="3"/>
      <c r="D742" s="3"/>
      <c r="E742" s="3"/>
    </row>
    <row r="743" spans="1:5" x14ac:dyDescent="0.25">
      <c r="A743" s="3"/>
      <c r="B743" s="3"/>
      <c r="C743" s="3"/>
      <c r="D743" s="3"/>
      <c r="E743" s="3"/>
    </row>
    <row r="744" spans="1:5" x14ac:dyDescent="0.25">
      <c r="A744" s="3"/>
      <c r="B744" s="3"/>
      <c r="C744" s="3"/>
      <c r="D744" s="3"/>
      <c r="E744" s="3"/>
    </row>
    <row r="745" spans="1:5" x14ac:dyDescent="0.25">
      <c r="A745" s="3"/>
      <c r="B745" s="3"/>
      <c r="C745" s="3"/>
      <c r="D745" s="3"/>
      <c r="E745" s="3"/>
    </row>
    <row r="746" spans="1:5" x14ac:dyDescent="0.25">
      <c r="A746" s="3"/>
      <c r="B746" s="3"/>
      <c r="C746" s="3"/>
      <c r="D746" s="3"/>
      <c r="E746" s="3"/>
    </row>
    <row r="747" spans="1:5" x14ac:dyDescent="0.25">
      <c r="A747" s="3"/>
      <c r="B747" s="3"/>
      <c r="C747" s="3"/>
      <c r="D747" s="3"/>
      <c r="E747" s="3"/>
    </row>
    <row r="748" spans="1:5" x14ac:dyDescent="0.25">
      <c r="A748" s="3"/>
      <c r="B748" s="3"/>
      <c r="C748" s="3"/>
      <c r="D748" s="3"/>
      <c r="E748" s="3"/>
    </row>
    <row r="749" spans="1:5" x14ac:dyDescent="0.25">
      <c r="A749" s="3"/>
      <c r="B749" s="3"/>
      <c r="C749" s="3"/>
      <c r="D749" s="3"/>
      <c r="E749" s="3"/>
    </row>
    <row r="750" spans="1:5" x14ac:dyDescent="0.25">
      <c r="A750" s="3"/>
      <c r="B750" s="3"/>
      <c r="C750" s="3"/>
      <c r="D750" s="3"/>
      <c r="E750" s="3"/>
    </row>
    <row r="751" spans="1:5" x14ac:dyDescent="0.25">
      <c r="A751" s="3"/>
      <c r="B751" s="3"/>
      <c r="C751" s="3"/>
      <c r="D751" s="3"/>
      <c r="E751" s="3"/>
    </row>
    <row r="752" spans="1:5" x14ac:dyDescent="0.25">
      <c r="A752" s="3"/>
      <c r="B752" s="3"/>
      <c r="C752" s="3"/>
      <c r="D752" s="3"/>
      <c r="E752" s="3"/>
    </row>
    <row r="753" spans="1:5" x14ac:dyDescent="0.25">
      <c r="A753" s="3"/>
      <c r="B753" s="3"/>
      <c r="C753" s="3"/>
      <c r="D753" s="3"/>
      <c r="E753" s="3"/>
    </row>
    <row r="754" spans="1:5" x14ac:dyDescent="0.25">
      <c r="A754" s="3"/>
      <c r="B754" s="3"/>
      <c r="C754" s="3"/>
      <c r="D754" s="3"/>
      <c r="E754" s="3"/>
    </row>
    <row r="755" spans="1:5" x14ac:dyDescent="0.25">
      <c r="A755" s="3"/>
      <c r="B755" s="3"/>
      <c r="C755" s="3"/>
      <c r="D755" s="3"/>
      <c r="E755" s="3"/>
    </row>
    <row r="756" spans="1:5" x14ac:dyDescent="0.25">
      <c r="A756" s="3"/>
      <c r="B756" s="3"/>
      <c r="C756" s="3"/>
      <c r="D756" s="3"/>
      <c r="E756" s="3"/>
    </row>
    <row r="757" spans="1:5" x14ac:dyDescent="0.25">
      <c r="A757" s="3"/>
      <c r="B757" s="3"/>
      <c r="C757" s="3"/>
      <c r="D757" s="3"/>
      <c r="E757" s="3"/>
    </row>
    <row r="758" spans="1:5" x14ac:dyDescent="0.25">
      <c r="A758" s="3"/>
      <c r="B758" s="3"/>
      <c r="C758" s="3"/>
      <c r="D758" s="3"/>
      <c r="E758" s="3"/>
    </row>
    <row r="759" spans="1:5" x14ac:dyDescent="0.25">
      <c r="A759" s="3"/>
      <c r="B759" s="3"/>
      <c r="C759" s="3"/>
      <c r="D759" s="3"/>
      <c r="E759" s="3"/>
    </row>
    <row r="760" spans="1:5" x14ac:dyDescent="0.25">
      <c r="A760" s="3"/>
      <c r="B760" s="3"/>
      <c r="C760" s="3"/>
      <c r="D760" s="3"/>
      <c r="E760" s="3"/>
    </row>
    <row r="761" spans="1:5" x14ac:dyDescent="0.25">
      <c r="A761" s="3"/>
      <c r="B761" s="3"/>
      <c r="C761" s="3"/>
      <c r="D761" s="3"/>
      <c r="E761" s="3"/>
    </row>
    <row r="762" spans="1:5" x14ac:dyDescent="0.25">
      <c r="A762" s="3"/>
      <c r="B762" s="3"/>
      <c r="C762" s="3"/>
      <c r="D762" s="3"/>
      <c r="E762" s="3"/>
    </row>
    <row r="763" spans="1:5" x14ac:dyDescent="0.25">
      <c r="A763" s="3"/>
      <c r="B763" s="3"/>
      <c r="C763" s="3"/>
      <c r="D763" s="3"/>
      <c r="E763" s="3"/>
    </row>
    <row r="764" spans="1:5" x14ac:dyDescent="0.25">
      <c r="A764" s="3"/>
      <c r="B764" s="3"/>
      <c r="C764" s="3"/>
      <c r="D764" s="3"/>
      <c r="E764" s="3"/>
    </row>
    <row r="765" spans="1:5" x14ac:dyDescent="0.25">
      <c r="A765" s="3"/>
      <c r="B765" s="3"/>
      <c r="C765" s="3"/>
      <c r="D765" s="3"/>
      <c r="E765" s="3"/>
    </row>
    <row r="766" spans="1:5" x14ac:dyDescent="0.25">
      <c r="A766" s="3"/>
      <c r="B766" s="3"/>
      <c r="C766" s="3"/>
      <c r="D766" s="3"/>
      <c r="E766" s="3"/>
    </row>
    <row r="767" spans="1:5" x14ac:dyDescent="0.25">
      <c r="A767" s="3"/>
      <c r="B767" s="3"/>
      <c r="C767" s="3"/>
      <c r="D767" s="3"/>
      <c r="E767" s="3"/>
    </row>
    <row r="768" spans="1:5" x14ac:dyDescent="0.25">
      <c r="A768" s="3"/>
      <c r="B768" s="3"/>
      <c r="C768" s="3"/>
      <c r="D768" s="3"/>
      <c r="E768" s="3"/>
    </row>
    <row r="769" spans="1:5" x14ac:dyDescent="0.25">
      <c r="A769" s="3"/>
      <c r="B769" s="3"/>
      <c r="C769" s="3"/>
      <c r="D769" s="3"/>
      <c r="E769" s="3"/>
    </row>
    <row r="770" spans="1:5" x14ac:dyDescent="0.25">
      <c r="A770" s="3"/>
      <c r="B770" s="3"/>
      <c r="C770" s="3"/>
      <c r="D770" s="3"/>
      <c r="E770" s="3"/>
    </row>
    <row r="771" spans="1:5" x14ac:dyDescent="0.25">
      <c r="A771" s="3"/>
      <c r="B771" s="3"/>
      <c r="C771" s="3"/>
      <c r="D771" s="3"/>
      <c r="E771" s="3"/>
    </row>
    <row r="772" spans="1:5" x14ac:dyDescent="0.25">
      <c r="A772" s="3"/>
      <c r="B772" s="3"/>
      <c r="C772" s="3"/>
      <c r="D772" s="3"/>
      <c r="E772" s="3"/>
    </row>
    <row r="773" spans="1:5" x14ac:dyDescent="0.25">
      <c r="A773" s="3"/>
      <c r="B773" s="3"/>
      <c r="C773" s="3"/>
      <c r="D773" s="3"/>
      <c r="E773" s="3"/>
    </row>
    <row r="774" spans="1:5" x14ac:dyDescent="0.25">
      <c r="A774" s="3"/>
      <c r="B774" s="3"/>
      <c r="C774" s="3"/>
      <c r="D774" s="3"/>
      <c r="E774" s="3"/>
    </row>
    <row r="775" spans="1:5" x14ac:dyDescent="0.25">
      <c r="A775" s="3"/>
      <c r="B775" s="3"/>
      <c r="C775" s="3"/>
      <c r="D775" s="3"/>
      <c r="E775" s="3"/>
    </row>
    <row r="776" spans="1:5" x14ac:dyDescent="0.25">
      <c r="A776" s="3"/>
      <c r="B776" s="3"/>
      <c r="C776" s="3"/>
      <c r="D776" s="3"/>
      <c r="E776" s="3"/>
    </row>
    <row r="777" spans="1:5" x14ac:dyDescent="0.25">
      <c r="A777" s="3"/>
      <c r="B777" s="3"/>
      <c r="C777" s="3"/>
      <c r="D777" s="3"/>
      <c r="E777" s="3"/>
    </row>
    <row r="778" spans="1:5" x14ac:dyDescent="0.25">
      <c r="A778" s="3"/>
      <c r="B778" s="3"/>
      <c r="C778" s="3"/>
      <c r="D778" s="3"/>
      <c r="E778" s="3"/>
    </row>
    <row r="779" spans="1:5" x14ac:dyDescent="0.25">
      <c r="A779" s="3"/>
      <c r="B779" s="3"/>
      <c r="C779" s="3"/>
      <c r="D779" s="3"/>
      <c r="E779" s="3"/>
    </row>
    <row r="780" spans="1:5" x14ac:dyDescent="0.25">
      <c r="A780" s="3"/>
      <c r="B780" s="3"/>
      <c r="C780" s="3"/>
      <c r="D780" s="3"/>
      <c r="E780" s="3"/>
    </row>
    <row r="781" spans="1:5" x14ac:dyDescent="0.25">
      <c r="A781" s="3"/>
      <c r="B781" s="3"/>
      <c r="C781" s="3"/>
      <c r="D781" s="3"/>
      <c r="E781" s="3"/>
    </row>
    <row r="782" spans="1:5" x14ac:dyDescent="0.25">
      <c r="A782" s="3"/>
      <c r="B782" s="3"/>
      <c r="C782" s="3"/>
      <c r="D782" s="3"/>
      <c r="E782" s="3"/>
    </row>
    <row r="783" spans="1:5" x14ac:dyDescent="0.25">
      <c r="A783" s="3"/>
      <c r="B783" s="3"/>
      <c r="C783" s="3"/>
      <c r="D783" s="3"/>
      <c r="E783" s="3"/>
    </row>
    <row r="784" spans="1:5" x14ac:dyDescent="0.25">
      <c r="A784" s="3"/>
      <c r="B784" s="3"/>
      <c r="C784" s="3"/>
      <c r="D784" s="3"/>
      <c r="E784" s="3"/>
    </row>
    <row r="785" spans="1:5" x14ac:dyDescent="0.25">
      <c r="A785" s="3"/>
      <c r="B785" s="3"/>
      <c r="C785" s="3"/>
      <c r="D785" s="3"/>
      <c r="E785" s="3"/>
    </row>
    <row r="786" spans="1:5" x14ac:dyDescent="0.25">
      <c r="A786" s="3"/>
      <c r="B786" s="3"/>
      <c r="C786" s="3"/>
      <c r="D786" s="3"/>
      <c r="E786" s="3"/>
    </row>
    <row r="787" spans="1:5" x14ac:dyDescent="0.25">
      <c r="A787" s="3"/>
      <c r="B787" s="3"/>
      <c r="C787" s="3"/>
      <c r="D787" s="3"/>
      <c r="E787" s="3"/>
    </row>
    <row r="788" spans="1:5" x14ac:dyDescent="0.25">
      <c r="A788" s="3"/>
      <c r="B788" s="3"/>
      <c r="C788" s="3"/>
      <c r="D788" s="3"/>
      <c r="E788" s="3"/>
    </row>
    <row r="789" spans="1:5" x14ac:dyDescent="0.25">
      <c r="A789" s="3"/>
      <c r="B789" s="3"/>
      <c r="C789" s="3"/>
      <c r="D789" s="3"/>
      <c r="E789" s="3"/>
    </row>
    <row r="790" spans="1:5" x14ac:dyDescent="0.25">
      <c r="A790" s="3"/>
      <c r="B790" s="3"/>
      <c r="C790" s="3"/>
      <c r="D790" s="3"/>
      <c r="E790" s="3"/>
    </row>
    <row r="791" spans="1:5" x14ac:dyDescent="0.25">
      <c r="A791" s="3"/>
      <c r="B791" s="3"/>
      <c r="C791" s="3"/>
      <c r="D791" s="3"/>
      <c r="E791" s="3"/>
    </row>
    <row r="792" spans="1:5" x14ac:dyDescent="0.25">
      <c r="A792" s="3"/>
      <c r="B792" s="3"/>
      <c r="C792" s="3"/>
      <c r="D792" s="3"/>
      <c r="E792" s="3"/>
    </row>
    <row r="793" spans="1:5" x14ac:dyDescent="0.25">
      <c r="A793" s="3"/>
      <c r="B793" s="3"/>
      <c r="C793" s="3"/>
      <c r="D793" s="3"/>
      <c r="E793" s="3"/>
    </row>
    <row r="794" spans="1:5" x14ac:dyDescent="0.25">
      <c r="A794" s="3"/>
      <c r="B794" s="3"/>
      <c r="C794" s="3"/>
      <c r="D794" s="3"/>
      <c r="E794" s="3"/>
    </row>
    <row r="795" spans="1:5" x14ac:dyDescent="0.25">
      <c r="A795" s="3"/>
      <c r="B795" s="3"/>
      <c r="C795" s="3"/>
      <c r="D795" s="3"/>
      <c r="E795" s="3"/>
    </row>
    <row r="796" spans="1:5" x14ac:dyDescent="0.25">
      <c r="A796" s="3"/>
      <c r="B796" s="3"/>
      <c r="C796" s="3"/>
      <c r="D796" s="3"/>
      <c r="E796" s="3"/>
    </row>
    <row r="797" spans="1:5" x14ac:dyDescent="0.25">
      <c r="A797" s="3"/>
      <c r="B797" s="3"/>
      <c r="C797" s="3"/>
      <c r="D797" s="3"/>
      <c r="E797" s="3"/>
    </row>
    <row r="798" spans="1:5" x14ac:dyDescent="0.25">
      <c r="A798" s="3"/>
      <c r="B798" s="3"/>
      <c r="C798" s="3"/>
      <c r="D798" s="3"/>
      <c r="E798" s="3"/>
    </row>
    <row r="799" spans="1:5" x14ac:dyDescent="0.25">
      <c r="A799" s="3"/>
      <c r="B799" s="3"/>
      <c r="C799" s="3"/>
      <c r="D799" s="3"/>
      <c r="E799" s="3"/>
    </row>
    <row r="800" spans="1:5" x14ac:dyDescent="0.25">
      <c r="A800" s="3"/>
      <c r="B800" s="3"/>
      <c r="C800" s="3"/>
      <c r="D800" s="3"/>
      <c r="E800" s="3"/>
    </row>
    <row r="801" spans="1:5" x14ac:dyDescent="0.25">
      <c r="A801" s="3"/>
      <c r="B801" s="3"/>
      <c r="C801" s="3"/>
      <c r="D801" s="3"/>
      <c r="E801" s="3"/>
    </row>
    <row r="802" spans="1:5" x14ac:dyDescent="0.25">
      <c r="A802" s="3"/>
      <c r="B802" s="3"/>
      <c r="C802" s="3"/>
      <c r="D802" s="3"/>
      <c r="E802" s="3"/>
    </row>
    <row r="803" spans="1:5" x14ac:dyDescent="0.25">
      <c r="A803" s="3"/>
      <c r="B803" s="3"/>
      <c r="C803" s="3"/>
      <c r="D803" s="3"/>
      <c r="E803" s="3"/>
    </row>
    <row r="804" spans="1:5" x14ac:dyDescent="0.25">
      <c r="A804" s="3"/>
      <c r="B804" s="3"/>
      <c r="C804" s="3"/>
      <c r="D804" s="3"/>
      <c r="E804" s="3"/>
    </row>
    <row r="805" spans="1:5" x14ac:dyDescent="0.25">
      <c r="A805" s="3"/>
      <c r="B805" s="3"/>
      <c r="C805" s="3"/>
      <c r="D805" s="3"/>
      <c r="E805" s="3"/>
    </row>
    <row r="806" spans="1:5" x14ac:dyDescent="0.25">
      <c r="A806" s="3"/>
      <c r="B806" s="3"/>
      <c r="C806" s="3"/>
      <c r="D806" s="3"/>
      <c r="E806" s="3"/>
    </row>
    <row r="807" spans="1:5" x14ac:dyDescent="0.25">
      <c r="A807" s="3"/>
      <c r="B807" s="3"/>
      <c r="C807" s="3"/>
      <c r="D807" s="3"/>
      <c r="E807" s="3"/>
    </row>
    <row r="808" spans="1:5" x14ac:dyDescent="0.25">
      <c r="A808" s="3"/>
      <c r="B808" s="3"/>
      <c r="C808" s="3"/>
      <c r="D808" s="3"/>
      <c r="E808" s="3"/>
    </row>
    <row r="809" spans="1:5" x14ac:dyDescent="0.25">
      <c r="A809" s="3"/>
      <c r="B809" s="3"/>
      <c r="C809" s="3"/>
      <c r="D809" s="3"/>
      <c r="E809" s="3"/>
    </row>
    <row r="810" spans="1:5" x14ac:dyDescent="0.25">
      <c r="A810" s="3"/>
      <c r="B810" s="3"/>
      <c r="C810" s="3"/>
      <c r="D810" s="3"/>
      <c r="E810" s="3"/>
    </row>
    <row r="811" spans="1:5" x14ac:dyDescent="0.25">
      <c r="A811" s="3"/>
      <c r="B811" s="3"/>
      <c r="C811" s="3"/>
      <c r="D811" s="3"/>
      <c r="E811" s="3"/>
    </row>
    <row r="812" spans="1:5" x14ac:dyDescent="0.25">
      <c r="A812" s="3"/>
      <c r="B812" s="3"/>
      <c r="C812" s="3"/>
      <c r="D812" s="3"/>
      <c r="E812" s="3"/>
    </row>
    <row r="813" spans="1:5" x14ac:dyDescent="0.25">
      <c r="A813" s="3"/>
      <c r="B813" s="3"/>
      <c r="C813" s="3"/>
      <c r="D813" s="3"/>
      <c r="E813" s="3"/>
    </row>
    <row r="814" spans="1:5" x14ac:dyDescent="0.25">
      <c r="A814" s="3"/>
      <c r="B814" s="3"/>
      <c r="C814" s="3"/>
      <c r="D814" s="3"/>
      <c r="E814" s="3"/>
    </row>
    <row r="815" spans="1:5" x14ac:dyDescent="0.25">
      <c r="A815" s="3"/>
      <c r="B815" s="3"/>
      <c r="C815" s="3"/>
      <c r="D815" s="3"/>
      <c r="E815" s="3"/>
    </row>
    <row r="816" spans="1:5" x14ac:dyDescent="0.25">
      <c r="A816" s="3"/>
      <c r="B816" s="3"/>
      <c r="C816" s="3"/>
      <c r="D816" s="3"/>
      <c r="E816" s="3"/>
    </row>
    <row r="817" spans="1:5" x14ac:dyDescent="0.25">
      <c r="A817" s="3"/>
      <c r="B817" s="3"/>
      <c r="C817" s="3"/>
      <c r="D817" s="3"/>
      <c r="E817" s="3"/>
    </row>
    <row r="818" spans="1:5" x14ac:dyDescent="0.25">
      <c r="A818" s="3"/>
      <c r="B818" s="3"/>
      <c r="C818" s="3"/>
      <c r="D818" s="3"/>
      <c r="E818" s="3"/>
    </row>
    <row r="819" spans="1:5" x14ac:dyDescent="0.25">
      <c r="A819" s="3"/>
      <c r="B819" s="3"/>
      <c r="C819" s="3"/>
      <c r="D819" s="3"/>
      <c r="E819" s="3"/>
    </row>
    <row r="820" spans="1:5" x14ac:dyDescent="0.25">
      <c r="A820" s="3"/>
      <c r="B820" s="3"/>
      <c r="C820" s="3"/>
      <c r="D820" s="3"/>
      <c r="E820" s="3"/>
    </row>
    <row r="821" spans="1:5" x14ac:dyDescent="0.25">
      <c r="A821" s="3"/>
      <c r="B821" s="3"/>
      <c r="C821" s="3"/>
      <c r="D821" s="3"/>
      <c r="E821" s="3"/>
    </row>
    <row r="822" spans="1:5" x14ac:dyDescent="0.25">
      <c r="A822" s="3"/>
      <c r="B822" s="3"/>
      <c r="C822" s="3"/>
      <c r="D822" s="3"/>
      <c r="E822" s="3"/>
    </row>
    <row r="823" spans="1:5" x14ac:dyDescent="0.25">
      <c r="A823" s="3"/>
      <c r="B823" s="3"/>
      <c r="C823" s="3"/>
      <c r="D823" s="3"/>
      <c r="E823" s="3"/>
    </row>
    <row r="824" spans="1:5" x14ac:dyDescent="0.25">
      <c r="A824" s="3"/>
      <c r="B824" s="3"/>
      <c r="C824" s="3"/>
      <c r="D824" s="3"/>
      <c r="E824" s="3"/>
    </row>
    <row r="825" spans="1:5" x14ac:dyDescent="0.25">
      <c r="A825" s="3"/>
      <c r="B825" s="3"/>
      <c r="C825" s="3"/>
      <c r="D825" s="3"/>
      <c r="E825" s="3"/>
    </row>
    <row r="826" spans="1:5" x14ac:dyDescent="0.25">
      <c r="A826" s="3"/>
      <c r="B826" s="3"/>
      <c r="C826" s="3"/>
      <c r="D826" s="3"/>
      <c r="E826" s="3"/>
    </row>
  </sheetData>
  <mergeCells count="18">
    <mergeCell ref="E21:E22"/>
    <mergeCell ref="F21:F22"/>
    <mergeCell ref="A20:A22"/>
    <mergeCell ref="B20:B22"/>
    <mergeCell ref="C20:F20"/>
    <mergeCell ref="C21:C22"/>
    <mergeCell ref="D21:D22"/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</mergeCells>
  <conditionalFormatting sqref="B5:I18">
    <cfRule type="cellIs" dxfId="5" priority="15" stopIfTrue="1" operator="lessThan">
      <formula>#REF!</formula>
    </cfRule>
  </conditionalFormatting>
  <conditionalFormatting sqref="B13:E13 B8:E8">
    <cfRule type="cellIs" dxfId="4" priority="8" stopIfTrue="1" operator="lessThan">
      <formula>#REF!</formula>
    </cfRule>
  </conditionalFormatting>
  <conditionalFormatting sqref="B14:E14 B9:E9">
    <cfRule type="cellIs" dxfId="3" priority="7" stopIfTrue="1" operator="lessThan">
      <formula>#REF!</formula>
    </cfRule>
  </conditionalFormatting>
  <conditionalFormatting sqref="B15:E15 B10:E10">
    <cfRule type="cellIs" dxfId="2" priority="6" stopIfTrue="1" operator="lessThan">
      <formula>#REF!</formula>
    </cfRule>
  </conditionalFormatting>
  <conditionalFormatting sqref="B7:E7">
    <cfRule type="cellIs" dxfId="1" priority="18" stopIfTrue="1" operator="lessThan">
      <formula>#REF!</formula>
    </cfRule>
  </conditionalFormatting>
  <conditionalFormatting sqref="B11:E18">
    <cfRule type="cellIs" dxfId="0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O56" sqref="O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382" t="s">
        <v>18</v>
      </c>
      <c r="F2" s="394"/>
      <c r="G2" s="394"/>
      <c r="H2" s="394"/>
      <c r="I2" s="394"/>
      <c r="J2" s="394"/>
      <c r="K2" s="394"/>
      <c r="L2" s="395"/>
      <c r="M2" s="382" t="s">
        <v>28</v>
      </c>
      <c r="N2" s="394"/>
      <c r="O2" s="394"/>
      <c r="P2" s="394"/>
      <c r="Q2" s="394"/>
      <c r="R2" s="394"/>
      <c r="S2" s="394"/>
      <c r="T2" s="395"/>
    </row>
    <row r="3" spans="1:20" x14ac:dyDescent="0.2">
      <c r="A3" s="383"/>
      <c r="B3" s="386"/>
      <c r="C3" s="389"/>
      <c r="D3" s="392"/>
      <c r="E3" s="396" t="s">
        <v>23</v>
      </c>
      <c r="F3" s="397"/>
      <c r="G3" s="397"/>
      <c r="H3" s="398"/>
      <c r="I3" s="399" t="s">
        <v>24</v>
      </c>
      <c r="J3" s="397"/>
      <c r="K3" s="397"/>
      <c r="L3" s="398"/>
      <c r="M3" s="396" t="s">
        <v>23</v>
      </c>
      <c r="N3" s="397"/>
      <c r="O3" s="397"/>
      <c r="P3" s="398"/>
      <c r="Q3" s="399" t="s">
        <v>24</v>
      </c>
      <c r="R3" s="397"/>
      <c r="S3" s="397"/>
      <c r="T3" s="398"/>
    </row>
    <row r="4" spans="1:20" ht="13.5" thickBot="1" x14ac:dyDescent="0.25">
      <c r="A4" s="384"/>
      <c r="B4" s="387"/>
      <c r="C4" s="390"/>
      <c r="D4" s="393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37</v>
      </c>
      <c r="B5" s="24" t="s">
        <v>12</v>
      </c>
      <c r="C5" s="43">
        <v>1</v>
      </c>
      <c r="D5" s="25" t="s">
        <v>26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 x14ac:dyDescent="0.2">
      <c r="A6" s="26" t="s">
        <v>37</v>
      </c>
      <c r="B6" s="27" t="s">
        <v>12</v>
      </c>
      <c r="C6" s="45">
        <v>2</v>
      </c>
      <c r="D6" s="28" t="s">
        <v>26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 x14ac:dyDescent="0.2">
      <c r="A7" s="26" t="s">
        <v>37</v>
      </c>
      <c r="B7" s="27" t="s">
        <v>13</v>
      </c>
      <c r="C7" s="45">
        <v>1</v>
      </c>
      <c r="D7" s="28" t="s">
        <v>26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 x14ac:dyDescent="0.2">
      <c r="A8" s="26" t="s">
        <v>37</v>
      </c>
      <c r="B8" s="29" t="s">
        <v>13</v>
      </c>
      <c r="C8" s="45">
        <v>2</v>
      </c>
      <c r="D8" s="28" t="s">
        <v>26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 x14ac:dyDescent="0.2">
      <c r="A9" s="26" t="s">
        <v>36</v>
      </c>
      <c r="B9" s="27" t="s">
        <v>12</v>
      </c>
      <c r="C9" s="45">
        <v>1</v>
      </c>
      <c r="D9" s="28" t="s">
        <v>26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 x14ac:dyDescent="0.2">
      <c r="A10" s="26" t="s">
        <v>36</v>
      </c>
      <c r="B10" s="27" t="s">
        <v>12</v>
      </c>
      <c r="C10" s="45">
        <v>2</v>
      </c>
      <c r="D10" s="28" t="s">
        <v>26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 x14ac:dyDescent="0.2">
      <c r="A11" s="26" t="s">
        <v>36</v>
      </c>
      <c r="B11" s="29" t="s">
        <v>13</v>
      </c>
      <c r="C11" s="45">
        <v>1</v>
      </c>
      <c r="D11" s="28" t="s">
        <v>26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 x14ac:dyDescent="0.2">
      <c r="A12" s="26" t="s">
        <v>36</v>
      </c>
      <c r="B12" s="27" t="s">
        <v>13</v>
      </c>
      <c r="C12" s="45">
        <v>2</v>
      </c>
      <c r="D12" s="28" t="s">
        <v>26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 x14ac:dyDescent="0.2">
      <c r="A13" s="26" t="s">
        <v>35</v>
      </c>
      <c r="B13" s="27" t="s">
        <v>12</v>
      </c>
      <c r="C13" s="45">
        <v>1</v>
      </c>
      <c r="D13" s="28" t="s">
        <v>26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 x14ac:dyDescent="0.2">
      <c r="A14" s="26" t="s">
        <v>35</v>
      </c>
      <c r="B14" s="29" t="s">
        <v>13</v>
      </c>
      <c r="C14" s="45">
        <v>2</v>
      </c>
      <c r="D14" s="28" t="s">
        <v>26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 x14ac:dyDescent="0.2">
      <c r="A15" s="26" t="s">
        <v>35</v>
      </c>
      <c r="B15" s="27" t="s">
        <v>12</v>
      </c>
      <c r="C15" s="45">
        <v>1</v>
      </c>
      <c r="D15" s="28" t="s">
        <v>26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 x14ac:dyDescent="0.2">
      <c r="A16" s="26" t="s">
        <v>35</v>
      </c>
      <c r="B16" s="27" t="s">
        <v>13</v>
      </c>
      <c r="C16" s="45">
        <v>2</v>
      </c>
      <c r="D16" s="28" t="s">
        <v>26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 x14ac:dyDescent="0.2">
      <c r="A17" s="26" t="s">
        <v>38</v>
      </c>
      <c r="B17" s="27" t="s">
        <v>12</v>
      </c>
      <c r="C17" s="45">
        <v>1</v>
      </c>
      <c r="D17" s="28" t="s">
        <v>26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 x14ac:dyDescent="0.2">
      <c r="A18" s="26" t="s">
        <v>38</v>
      </c>
      <c r="B18" s="27" t="s">
        <v>13</v>
      </c>
      <c r="C18" s="45">
        <v>1</v>
      </c>
      <c r="D18" s="28" t="s">
        <v>26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 x14ac:dyDescent="0.2">
      <c r="A19" s="26" t="s">
        <v>39</v>
      </c>
      <c r="B19" s="29" t="s">
        <v>12</v>
      </c>
      <c r="C19" s="45">
        <v>1</v>
      </c>
      <c r="D19" s="28" t="s">
        <v>26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 x14ac:dyDescent="0.2">
      <c r="A20" s="26" t="s">
        <v>39</v>
      </c>
      <c r="B20" s="27" t="s">
        <v>13</v>
      </c>
      <c r="C20" s="45">
        <v>1</v>
      </c>
      <c r="D20" s="28" t="s">
        <v>26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 x14ac:dyDescent="0.2">
      <c r="A21" s="26" t="s">
        <v>40</v>
      </c>
      <c r="B21" s="27" t="s">
        <v>12</v>
      </c>
      <c r="C21" s="45">
        <v>1</v>
      </c>
      <c r="D21" s="28" t="s">
        <v>26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 x14ac:dyDescent="0.2">
      <c r="A22" s="26" t="s">
        <v>40</v>
      </c>
      <c r="B22" s="29" t="s">
        <v>13</v>
      </c>
      <c r="C22" s="45">
        <v>1</v>
      </c>
      <c r="D22" s="28" t="s">
        <v>26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 x14ac:dyDescent="0.2">
      <c r="A23" s="26" t="s">
        <v>41</v>
      </c>
      <c r="B23" s="27" t="s">
        <v>12</v>
      </c>
      <c r="C23" s="45">
        <v>1</v>
      </c>
      <c r="D23" s="28" t="s">
        <v>26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 x14ac:dyDescent="0.2">
      <c r="A24" s="26" t="s">
        <v>41</v>
      </c>
      <c r="B24" s="27" t="s">
        <v>13</v>
      </c>
      <c r="C24" s="45">
        <v>1</v>
      </c>
      <c r="D24" s="28" t="s">
        <v>26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 x14ac:dyDescent="0.2">
      <c r="A25" s="26" t="s">
        <v>42</v>
      </c>
      <c r="B25" s="27" t="s">
        <v>12</v>
      </c>
      <c r="C25" s="45">
        <v>1</v>
      </c>
      <c r="D25" s="28" t="s">
        <v>26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 x14ac:dyDescent="0.2">
      <c r="A26" s="26" t="s">
        <v>42</v>
      </c>
      <c r="B26" s="27" t="s">
        <v>13</v>
      </c>
      <c r="C26" s="45">
        <v>1</v>
      </c>
      <c r="D26" s="28" t="s">
        <v>26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 x14ac:dyDescent="0.2">
      <c r="A27" s="26" t="s">
        <v>43</v>
      </c>
      <c r="B27" s="27" t="s">
        <v>12</v>
      </c>
      <c r="C27" s="45">
        <v>1</v>
      </c>
      <c r="D27" s="28" t="s">
        <v>26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 x14ac:dyDescent="0.2">
      <c r="A28" s="26" t="s">
        <v>43</v>
      </c>
      <c r="B28" s="27" t="s">
        <v>13</v>
      </c>
      <c r="C28" s="45">
        <v>1</v>
      </c>
      <c r="D28" s="28" t="s">
        <v>26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 x14ac:dyDescent="0.2">
      <c r="A29" s="26" t="s">
        <v>44</v>
      </c>
      <c r="B29" s="27" t="s">
        <v>12</v>
      </c>
      <c r="C29" s="45">
        <v>1</v>
      </c>
      <c r="D29" s="28" t="s">
        <v>26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 x14ac:dyDescent="0.2">
      <c r="A30" s="26" t="s">
        <v>44</v>
      </c>
      <c r="B30" s="27" t="s">
        <v>13</v>
      </c>
      <c r="C30" s="45">
        <v>1</v>
      </c>
      <c r="D30" s="28" t="s">
        <v>26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 x14ac:dyDescent="0.2">
      <c r="A31" s="26" t="s">
        <v>45</v>
      </c>
      <c r="B31" s="27" t="s">
        <v>12</v>
      </c>
      <c r="C31" s="45">
        <v>1</v>
      </c>
      <c r="D31" s="28" t="s">
        <v>26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 x14ac:dyDescent="0.2">
      <c r="A32" s="26" t="s">
        <v>45</v>
      </c>
      <c r="B32" s="27" t="s">
        <v>13</v>
      </c>
      <c r="C32" s="45">
        <v>1</v>
      </c>
      <c r="D32" s="28" t="s">
        <v>26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 x14ac:dyDescent="0.2">
      <c r="A33" s="26" t="s">
        <v>46</v>
      </c>
      <c r="B33" s="27" t="s">
        <v>12</v>
      </c>
      <c r="C33" s="45">
        <v>1</v>
      </c>
      <c r="D33" s="28" t="s">
        <v>26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 x14ac:dyDescent="0.2">
      <c r="A34" s="26" t="s">
        <v>46</v>
      </c>
      <c r="B34" s="27" t="s">
        <v>13</v>
      </c>
      <c r="C34" s="45">
        <v>1</v>
      </c>
      <c r="D34" s="28" t="s">
        <v>26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 x14ac:dyDescent="0.2">
      <c r="A35" s="26" t="s">
        <v>47</v>
      </c>
      <c r="B35" s="27" t="s">
        <v>12</v>
      </c>
      <c r="C35" s="45">
        <v>1</v>
      </c>
      <c r="D35" s="28" t="s">
        <v>26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 x14ac:dyDescent="0.2">
      <c r="A36" s="26" t="s">
        <v>47</v>
      </c>
      <c r="B36" s="27" t="s">
        <v>13</v>
      </c>
      <c r="C36" s="45">
        <v>1</v>
      </c>
      <c r="D36" s="28" t="s">
        <v>26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 x14ac:dyDescent="0.2">
      <c r="A37" s="26" t="s">
        <v>48</v>
      </c>
      <c r="B37" s="27" t="s">
        <v>12</v>
      </c>
      <c r="C37" s="45">
        <v>1</v>
      </c>
      <c r="D37" s="28" t="s">
        <v>26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 x14ac:dyDescent="0.2">
      <c r="A39" s="36" t="s">
        <v>38</v>
      </c>
      <c r="B39" s="29" t="s">
        <v>12</v>
      </c>
      <c r="C39" s="44">
        <v>1</v>
      </c>
      <c r="D39" s="37" t="s">
        <v>27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 x14ac:dyDescent="0.2">
      <c r="A40" s="26" t="s">
        <v>38</v>
      </c>
      <c r="B40" s="27" t="s">
        <v>13</v>
      </c>
      <c r="C40" s="45">
        <v>1</v>
      </c>
      <c r="D40" s="28" t="s">
        <v>27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 x14ac:dyDescent="0.2">
      <c r="A41" s="26" t="s">
        <v>39</v>
      </c>
      <c r="B41" s="27" t="s">
        <v>12</v>
      </c>
      <c r="C41" s="45">
        <v>1</v>
      </c>
      <c r="D41" s="28" t="s">
        <v>27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 x14ac:dyDescent="0.2">
      <c r="A42" s="26" t="s">
        <v>39</v>
      </c>
      <c r="B42" s="27" t="s">
        <v>13</v>
      </c>
      <c r="C42" s="45">
        <v>1</v>
      </c>
      <c r="D42" s="28" t="s">
        <v>27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 x14ac:dyDescent="0.2">
      <c r="A43" s="26" t="s">
        <v>40</v>
      </c>
      <c r="B43" s="27" t="s">
        <v>12</v>
      </c>
      <c r="C43" s="45">
        <v>1</v>
      </c>
      <c r="D43" s="28" t="s">
        <v>27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 x14ac:dyDescent="0.2">
      <c r="A44" s="26" t="s">
        <v>40</v>
      </c>
      <c r="B44" s="27" t="s">
        <v>13</v>
      </c>
      <c r="C44" s="45">
        <v>1</v>
      </c>
      <c r="D44" s="28" t="s">
        <v>27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 x14ac:dyDescent="0.2">
      <c r="A45" s="26" t="s">
        <v>41</v>
      </c>
      <c r="B45" s="27" t="s">
        <v>12</v>
      </c>
      <c r="C45" s="45">
        <v>1</v>
      </c>
      <c r="D45" s="28" t="s">
        <v>27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 x14ac:dyDescent="0.2">
      <c r="A46" s="26" t="s">
        <v>41</v>
      </c>
      <c r="B46" s="27" t="s">
        <v>13</v>
      </c>
      <c r="C46" s="45">
        <v>1</v>
      </c>
      <c r="D46" s="28" t="s">
        <v>27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 x14ac:dyDescent="0.2">
      <c r="A47" s="26" t="s">
        <v>42</v>
      </c>
      <c r="B47" s="27" t="s">
        <v>12</v>
      </c>
      <c r="C47" s="45">
        <v>1</v>
      </c>
      <c r="D47" s="28" t="s">
        <v>27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 x14ac:dyDescent="0.2">
      <c r="A48" s="26" t="s">
        <v>42</v>
      </c>
      <c r="B48" s="27" t="s">
        <v>13</v>
      </c>
      <c r="C48" s="45">
        <v>1</v>
      </c>
      <c r="D48" s="28" t="s">
        <v>27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 x14ac:dyDescent="0.2">
      <c r="A49" s="26" t="s">
        <v>44</v>
      </c>
      <c r="B49" s="29" t="s">
        <v>12</v>
      </c>
      <c r="C49" s="45">
        <v>1</v>
      </c>
      <c r="D49" s="28" t="s">
        <v>27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 x14ac:dyDescent="0.25">
      <c r="L51"/>
      <c r="M51"/>
      <c r="N51"/>
      <c r="O51"/>
    </row>
    <row r="52" spans="1:20" x14ac:dyDescent="0.2">
      <c r="A52" s="382" t="s">
        <v>8</v>
      </c>
      <c r="B52" s="385" t="s">
        <v>10</v>
      </c>
      <c r="C52" s="385" t="s">
        <v>11</v>
      </c>
      <c r="D52" s="388" t="s">
        <v>9</v>
      </c>
      <c r="E52" s="391" t="s">
        <v>25</v>
      </c>
      <c r="F52" s="382" t="s">
        <v>19</v>
      </c>
      <c r="G52" s="394"/>
      <c r="H52" s="394"/>
      <c r="I52" s="394"/>
      <c r="J52" s="394"/>
      <c r="K52" s="394"/>
      <c r="L52" s="394"/>
      <c r="M52" s="395"/>
      <c r="N52"/>
      <c r="O52" s="13" t="s">
        <v>29</v>
      </c>
    </row>
    <row r="53" spans="1:20" x14ac:dyDescent="0.2">
      <c r="A53" s="383"/>
      <c r="B53" s="386"/>
      <c r="C53" s="386"/>
      <c r="D53" s="389"/>
      <c r="E53" s="392"/>
      <c r="F53" s="396" t="s">
        <v>23</v>
      </c>
      <c r="G53" s="400"/>
      <c r="H53" s="401"/>
      <c r="I53" s="398"/>
      <c r="J53" s="402" t="s">
        <v>24</v>
      </c>
      <c r="K53" s="397"/>
      <c r="L53" s="397"/>
      <c r="M53" s="398"/>
      <c r="N53"/>
      <c r="O53" s="13" t="s">
        <v>49</v>
      </c>
    </row>
    <row r="54" spans="1:20" ht="13.5" thickBot="1" x14ac:dyDescent="0.25">
      <c r="A54" s="403"/>
      <c r="B54" s="404"/>
      <c r="C54" s="404"/>
      <c r="D54" s="405"/>
      <c r="E54" s="406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50</v>
      </c>
    </row>
    <row r="55" spans="1:20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51</v>
      </c>
    </row>
    <row r="56" spans="1:20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107</v>
      </c>
    </row>
    <row r="57" spans="1:20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52</v>
      </c>
    </row>
    <row r="58" spans="1:20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F52:M52"/>
    <mergeCell ref="F53:I53"/>
    <mergeCell ref="J53:M53"/>
    <mergeCell ref="A52:A54"/>
    <mergeCell ref="B52:B54"/>
    <mergeCell ref="C52:C54"/>
    <mergeCell ref="D52:D54"/>
    <mergeCell ref="E52:E54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4"/>
  <sheetViews>
    <sheetView topLeftCell="A43" workbookViewId="0">
      <selection activeCell="K64" sqref="K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388" t="s">
        <v>25</v>
      </c>
      <c r="D2" s="391" t="s">
        <v>79</v>
      </c>
      <c r="E2" s="407" t="s">
        <v>18</v>
      </c>
      <c r="F2" s="408"/>
      <c r="G2" s="407" t="s">
        <v>28</v>
      </c>
      <c r="H2" s="408"/>
      <c r="I2"/>
      <c r="J2"/>
      <c r="K2"/>
      <c r="L2"/>
      <c r="M2"/>
      <c r="N2"/>
      <c r="O2"/>
    </row>
    <row r="3" spans="1:15" x14ac:dyDescent="0.2">
      <c r="A3" s="383"/>
      <c r="B3" s="386"/>
      <c r="C3" s="389"/>
      <c r="D3" s="392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  <c r="L3"/>
      <c r="M3"/>
      <c r="N3"/>
      <c r="O3"/>
    </row>
    <row r="4" spans="1:15" ht="13.5" thickBot="1" x14ac:dyDescent="0.25">
      <c r="A4" s="384"/>
      <c r="B4" s="387"/>
      <c r="C4" s="390"/>
      <c r="D4" s="393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 x14ac:dyDescent="0.2">
      <c r="A5" s="23" t="s">
        <v>119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 x14ac:dyDescent="0.2">
      <c r="A6" s="26" t="s">
        <v>119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 x14ac:dyDescent="0.2">
      <c r="A7" s="26" t="s">
        <v>119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 x14ac:dyDescent="0.2">
      <c r="A8" s="26" t="s">
        <v>119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 x14ac:dyDescent="0.2">
      <c r="A9" s="26" t="s">
        <v>119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 x14ac:dyDescent="0.2">
      <c r="A10" s="26" t="s">
        <v>119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 x14ac:dyDescent="0.2">
      <c r="A11" s="26" t="s">
        <v>119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 x14ac:dyDescent="0.2">
      <c r="A12" s="26" t="s">
        <v>119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 x14ac:dyDescent="0.2">
      <c r="A13" s="26" t="s">
        <v>119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 x14ac:dyDescent="0.2">
      <c r="A14" s="26" t="s">
        <v>119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 x14ac:dyDescent="0.2">
      <c r="A15" s="26" t="s">
        <v>119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 x14ac:dyDescent="0.2">
      <c r="A16" s="26" t="s">
        <v>119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 x14ac:dyDescent="0.2">
      <c r="A17" s="26" t="s">
        <v>119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 x14ac:dyDescent="0.2">
      <c r="A18" s="26" t="s">
        <v>119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 x14ac:dyDescent="0.2">
      <c r="A19" s="26" t="s">
        <v>119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 x14ac:dyDescent="0.25">
      <c r="A20" s="30" t="s">
        <v>119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 x14ac:dyDescent="0.2">
      <c r="A21" s="36" t="s">
        <v>120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 x14ac:dyDescent="0.2">
      <c r="A22" s="26" t="s">
        <v>120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 x14ac:dyDescent="0.2">
      <c r="A23" s="26" t="s">
        <v>120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 x14ac:dyDescent="0.2">
      <c r="A24" s="26" t="s">
        <v>120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 x14ac:dyDescent="0.2">
      <c r="A25" s="26" t="s">
        <v>120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 x14ac:dyDescent="0.2">
      <c r="A26" s="26" t="s">
        <v>120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 x14ac:dyDescent="0.2">
      <c r="A27" s="26" t="s">
        <v>120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 x14ac:dyDescent="0.2">
      <c r="A28" s="26" t="s">
        <v>120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 x14ac:dyDescent="0.2">
      <c r="A29" s="26" t="s">
        <v>120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 x14ac:dyDescent="0.2">
      <c r="A30" s="26" t="s">
        <v>120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 x14ac:dyDescent="0.2">
      <c r="A31" s="26" t="s">
        <v>120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 x14ac:dyDescent="0.2">
      <c r="A32" s="26" t="s">
        <v>120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 x14ac:dyDescent="0.2">
      <c r="A33" s="26" t="s">
        <v>120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 x14ac:dyDescent="0.2">
      <c r="A34" s="26" t="s">
        <v>120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 x14ac:dyDescent="0.2">
      <c r="A35" s="26" t="s">
        <v>120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 x14ac:dyDescent="0.25">
      <c r="A36" s="30" t="s">
        <v>120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 x14ac:dyDescent="0.2">
      <c r="A37" s="36" t="s">
        <v>121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 x14ac:dyDescent="0.2">
      <c r="A38" s="26" t="s">
        <v>121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 x14ac:dyDescent="0.2">
      <c r="A39" s="26" t="s">
        <v>121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 x14ac:dyDescent="0.2">
      <c r="A40" s="26" t="s">
        <v>121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 x14ac:dyDescent="0.2">
      <c r="A41" s="26" t="s">
        <v>121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 x14ac:dyDescent="0.2">
      <c r="A42" s="26" t="s">
        <v>121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 x14ac:dyDescent="0.2">
      <c r="A43" s="26" t="s">
        <v>121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 x14ac:dyDescent="0.2">
      <c r="A44" s="26" t="s">
        <v>121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 x14ac:dyDescent="0.2">
      <c r="A45" s="26" t="s">
        <v>121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 x14ac:dyDescent="0.2">
      <c r="A46" s="26" t="s">
        <v>121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 x14ac:dyDescent="0.2">
      <c r="A47" s="26" t="s">
        <v>121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 x14ac:dyDescent="0.2">
      <c r="A48" s="26" t="s">
        <v>121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 x14ac:dyDescent="0.2">
      <c r="A49" s="26" t="s">
        <v>121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 x14ac:dyDescent="0.2">
      <c r="A50" s="26" t="s">
        <v>121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 x14ac:dyDescent="0.2">
      <c r="A51" s="26" t="s">
        <v>121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 x14ac:dyDescent="0.25">
      <c r="A52" s="31" t="s">
        <v>121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 x14ac:dyDescent="0.2">
      <c r="A53" s="36" t="s">
        <v>122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 x14ac:dyDescent="0.2">
      <c r="A54" s="26" t="s">
        <v>122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 x14ac:dyDescent="0.2">
      <c r="A55" s="26" t="s">
        <v>122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 x14ac:dyDescent="0.2">
      <c r="A56" s="26" t="s">
        <v>122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 x14ac:dyDescent="0.2">
      <c r="A57" s="26" t="s">
        <v>122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 x14ac:dyDescent="0.2">
      <c r="A58" s="26" t="s">
        <v>122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 x14ac:dyDescent="0.2">
      <c r="A59" s="26" t="s">
        <v>122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 x14ac:dyDescent="0.2">
      <c r="A60" s="26" t="s">
        <v>122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 x14ac:dyDescent="0.2">
      <c r="A61" s="26" t="s">
        <v>122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 x14ac:dyDescent="0.2">
      <c r="A62" s="26" t="s">
        <v>122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 x14ac:dyDescent="0.2">
      <c r="A63" s="26" t="s">
        <v>122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 x14ac:dyDescent="0.2">
      <c r="A64" s="26" t="s">
        <v>122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 x14ac:dyDescent="0.2">
      <c r="A65" s="26" t="s">
        <v>122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 x14ac:dyDescent="0.2">
      <c r="A66" s="26" t="s">
        <v>122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 x14ac:dyDescent="0.2">
      <c r="A67" s="26" t="s">
        <v>122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 x14ac:dyDescent="0.25">
      <c r="A68" s="31" t="s">
        <v>122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 x14ac:dyDescent="0.25">
      <c r="I69"/>
      <c r="J69"/>
      <c r="K69"/>
      <c r="L69"/>
      <c r="M69"/>
      <c r="N69"/>
      <c r="O69"/>
    </row>
    <row r="70" spans="1:15" x14ac:dyDescent="0.2">
      <c r="A70" s="382" t="s">
        <v>8</v>
      </c>
      <c r="B70" s="385" t="s">
        <v>10</v>
      </c>
      <c r="C70" s="385" t="s">
        <v>25</v>
      </c>
      <c r="D70" s="388" t="s">
        <v>79</v>
      </c>
      <c r="E70" s="391" t="s">
        <v>11</v>
      </c>
      <c r="F70" s="409" t="s">
        <v>19</v>
      </c>
      <c r="G70" s="410"/>
      <c r="H70"/>
      <c r="I70" s="13" t="s">
        <v>29</v>
      </c>
      <c r="J70"/>
      <c r="K70"/>
      <c r="L70"/>
      <c r="M70"/>
      <c r="N70"/>
      <c r="O70"/>
    </row>
    <row r="71" spans="1:15" x14ac:dyDescent="0.2">
      <c r="A71" s="383"/>
      <c r="B71" s="386"/>
      <c r="C71" s="386"/>
      <c r="D71" s="389"/>
      <c r="E71" s="392"/>
      <c r="F71" s="90" t="s">
        <v>23</v>
      </c>
      <c r="G71" s="90" t="s">
        <v>24</v>
      </c>
      <c r="H71"/>
      <c r="I71" s="13" t="s">
        <v>80</v>
      </c>
      <c r="J71"/>
      <c r="K71"/>
      <c r="L71"/>
      <c r="M71"/>
      <c r="N71"/>
      <c r="O71"/>
    </row>
    <row r="72" spans="1:15" ht="13.5" thickBot="1" x14ac:dyDescent="0.25">
      <c r="A72" s="403"/>
      <c r="B72" s="404"/>
      <c r="C72" s="404"/>
      <c r="D72" s="405"/>
      <c r="E72" s="406"/>
      <c r="F72" s="55" t="s">
        <v>15</v>
      </c>
      <c r="G72" s="35" t="s">
        <v>15</v>
      </c>
      <c r="H72"/>
      <c r="I72" s="13" t="s">
        <v>81</v>
      </c>
      <c r="J72"/>
      <c r="K72"/>
      <c r="L72"/>
      <c r="M72"/>
      <c r="N72"/>
      <c r="O72"/>
    </row>
    <row r="73" spans="1:15" x14ac:dyDescent="0.2">
      <c r="A73" s="36" t="s">
        <v>119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82</v>
      </c>
      <c r="J73"/>
      <c r="K73"/>
      <c r="L73"/>
      <c r="M73"/>
      <c r="N73"/>
      <c r="O73"/>
    </row>
    <row r="74" spans="1:15" x14ac:dyDescent="0.2">
      <c r="A74" s="26" t="s">
        <v>119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107</v>
      </c>
      <c r="J74"/>
      <c r="K74"/>
      <c r="L74"/>
      <c r="M74"/>
      <c r="N74"/>
      <c r="O74"/>
    </row>
    <row r="75" spans="1:15" x14ac:dyDescent="0.2">
      <c r="A75" s="26" t="s">
        <v>119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112</v>
      </c>
      <c r="J75"/>
      <c r="K75"/>
      <c r="L75"/>
      <c r="M75"/>
      <c r="N75"/>
      <c r="O75"/>
    </row>
    <row r="76" spans="1:15" x14ac:dyDescent="0.2">
      <c r="A76" s="26" t="s">
        <v>119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157</v>
      </c>
      <c r="J76"/>
      <c r="K76"/>
      <c r="L76"/>
      <c r="M76"/>
      <c r="N76"/>
      <c r="O76"/>
    </row>
    <row r="77" spans="1:15" x14ac:dyDescent="0.2">
      <c r="A77" s="26" t="s">
        <v>119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156</v>
      </c>
      <c r="J77"/>
      <c r="K77"/>
      <c r="L77"/>
      <c r="M77"/>
      <c r="N77"/>
      <c r="O77"/>
    </row>
    <row r="78" spans="1:15" x14ac:dyDescent="0.2">
      <c r="A78" s="26" t="s">
        <v>119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 x14ac:dyDescent="0.2">
      <c r="A79" s="26" t="s">
        <v>119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 x14ac:dyDescent="0.2">
      <c r="A80" s="26" t="s">
        <v>119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 x14ac:dyDescent="0.2">
      <c r="A81" s="26" t="s">
        <v>119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 x14ac:dyDescent="0.2">
      <c r="A82" s="26" t="s">
        <v>119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 x14ac:dyDescent="0.2">
      <c r="A83" s="26" t="s">
        <v>119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 x14ac:dyDescent="0.2">
      <c r="A84" s="26" t="s">
        <v>119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 x14ac:dyDescent="0.2">
      <c r="A85" s="26" t="s">
        <v>119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 x14ac:dyDescent="0.2">
      <c r="A86" s="26" t="s">
        <v>119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 x14ac:dyDescent="0.2">
      <c r="A87" s="26" t="s">
        <v>119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 x14ac:dyDescent="0.2">
      <c r="A88" s="26" t="s">
        <v>119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 x14ac:dyDescent="0.2">
      <c r="A89" s="26" t="s">
        <v>119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 x14ac:dyDescent="0.2">
      <c r="A90" s="26" t="s">
        <v>119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 x14ac:dyDescent="0.2">
      <c r="A91" s="26" t="s">
        <v>119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 x14ac:dyDescent="0.2">
      <c r="A92" s="26" t="s">
        <v>119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 x14ac:dyDescent="0.2">
      <c r="A93" s="26" t="s">
        <v>119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 x14ac:dyDescent="0.2">
      <c r="A94" s="26" t="s">
        <v>119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 x14ac:dyDescent="0.2">
      <c r="A95" s="26" t="s">
        <v>119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 x14ac:dyDescent="0.2">
      <c r="A96" s="26" t="s">
        <v>119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 x14ac:dyDescent="0.2">
      <c r="A97" s="26" t="s">
        <v>119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 x14ac:dyDescent="0.2">
      <c r="A98" s="26" t="s">
        <v>119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 x14ac:dyDescent="0.2">
      <c r="A99" s="26" t="s">
        <v>119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 x14ac:dyDescent="0.2">
      <c r="A100" s="26" t="s">
        <v>119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119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119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119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119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119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119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119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119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119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119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119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119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119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119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119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119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119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119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119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119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119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119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119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119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119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119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119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119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119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119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119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119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119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119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119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119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119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119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119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119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119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119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119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119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119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119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119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119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119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119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119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119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119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119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119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119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119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119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119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119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119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119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119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119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119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119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119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119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119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119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119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119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119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119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119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119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119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119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119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119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119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119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119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119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119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119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119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119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119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119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119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119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119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119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119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119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119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119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119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119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119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119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119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119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119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119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119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119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119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119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119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119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119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119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119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119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119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119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119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119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119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119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119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119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119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119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119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119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119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119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119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119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119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119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119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119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119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119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119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119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119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119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119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119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119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119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119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119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119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119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119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119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119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119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119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119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119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119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119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119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119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119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119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119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119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119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119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119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119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119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119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119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119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119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119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119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119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119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119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119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119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119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119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119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119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119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119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119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119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119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119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119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119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119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119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119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119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119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119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119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119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119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119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119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119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119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119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119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119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119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119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119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119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119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119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119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119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119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119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119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119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119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119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119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119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119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119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 x14ac:dyDescent="0.25">
      <c r="A328" s="30" t="s">
        <v>119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 x14ac:dyDescent="0.2">
      <c r="A329" s="36" t="s">
        <v>120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120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120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120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120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120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120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120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120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120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120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120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120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120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120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120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120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120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120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120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120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120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120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120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120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120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120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120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120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120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120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120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120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120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120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120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120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120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120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120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120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120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120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120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120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120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120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120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120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120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120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120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120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120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120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120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120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120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120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120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120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120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120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120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120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120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120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120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120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120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120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120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120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120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120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120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120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120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120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120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120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120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120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120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120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120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120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120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120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120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120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120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120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120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120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120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120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120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120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120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120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120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120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120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120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120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120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120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120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120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120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120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120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120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120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120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120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120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120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120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120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120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120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120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120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120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120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120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120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120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120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120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120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120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120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120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120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120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120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120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120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120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120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120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120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120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120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120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120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120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120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120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120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120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120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120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120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120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120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120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120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120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120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120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120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120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120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120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120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120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120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120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120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120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120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120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120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120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120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120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120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120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120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120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120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120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120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120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120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120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120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120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120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120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120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120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120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120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120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120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120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120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120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120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120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120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120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120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120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120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120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120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120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120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120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120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120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120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120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120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120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120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120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120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120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120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120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120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120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120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120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120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120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120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120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120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120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120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120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120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120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120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120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120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120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120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120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120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120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120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120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 x14ac:dyDescent="0.2">
      <c r="A580" s="26" t="s">
        <v>120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 x14ac:dyDescent="0.2">
      <c r="A581" s="26" t="s">
        <v>120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 x14ac:dyDescent="0.2">
      <c r="A582" s="26" t="s">
        <v>120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 x14ac:dyDescent="0.2">
      <c r="A583" s="26" t="s">
        <v>120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 x14ac:dyDescent="0.25">
      <c r="A584" s="30" t="s">
        <v>120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 x14ac:dyDescent="0.2">
      <c r="A585" s="36" t="s">
        <v>121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 x14ac:dyDescent="0.2">
      <c r="A586" s="26" t="s">
        <v>121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 x14ac:dyDescent="0.2">
      <c r="A587" s="26" t="s">
        <v>121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 x14ac:dyDescent="0.2">
      <c r="A588" s="26" t="s">
        <v>121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 x14ac:dyDescent="0.2">
      <c r="A589" s="26" t="s">
        <v>121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 x14ac:dyDescent="0.2">
      <c r="A590" s="26" t="s">
        <v>121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 x14ac:dyDescent="0.2">
      <c r="A591" s="26" t="s">
        <v>121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 x14ac:dyDescent="0.2">
      <c r="A592" s="26" t="s">
        <v>121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 x14ac:dyDescent="0.2">
      <c r="A593" s="26" t="s">
        <v>121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 x14ac:dyDescent="0.2">
      <c r="A594" s="26" t="s">
        <v>121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 x14ac:dyDescent="0.2">
      <c r="A595" s="26" t="s">
        <v>121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 x14ac:dyDescent="0.2">
      <c r="A596" s="26" t="s">
        <v>121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 x14ac:dyDescent="0.2">
      <c r="A597" s="26" t="s">
        <v>121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 x14ac:dyDescent="0.2">
      <c r="A598" s="26" t="s">
        <v>121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 x14ac:dyDescent="0.2">
      <c r="A599" s="26" t="s">
        <v>121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 x14ac:dyDescent="0.2">
      <c r="A600" s="26" t="s">
        <v>121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 x14ac:dyDescent="0.2">
      <c r="A601" s="26" t="s">
        <v>121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 x14ac:dyDescent="0.2">
      <c r="A602" s="26" t="s">
        <v>121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 x14ac:dyDescent="0.2">
      <c r="A603" s="26" t="s">
        <v>121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 x14ac:dyDescent="0.2">
      <c r="A604" s="26" t="s">
        <v>121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 x14ac:dyDescent="0.2">
      <c r="A605" s="26" t="s">
        <v>121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 x14ac:dyDescent="0.2">
      <c r="A606" s="26" t="s">
        <v>121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 x14ac:dyDescent="0.2">
      <c r="A607" s="26" t="s">
        <v>121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 x14ac:dyDescent="0.2">
      <c r="A608" s="26" t="s">
        <v>121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 x14ac:dyDescent="0.2">
      <c r="A609" s="26" t="s">
        <v>121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 x14ac:dyDescent="0.2">
      <c r="A610" s="26" t="s">
        <v>121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 x14ac:dyDescent="0.2">
      <c r="A611" s="26" t="s">
        <v>121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 x14ac:dyDescent="0.2">
      <c r="A612" s="26" t="s">
        <v>121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 x14ac:dyDescent="0.2">
      <c r="A613" s="26" t="s">
        <v>121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 x14ac:dyDescent="0.2">
      <c r="A614" s="26" t="s">
        <v>121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 x14ac:dyDescent="0.2">
      <c r="A615" s="26" t="s">
        <v>121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 x14ac:dyDescent="0.2">
      <c r="A616" s="26" t="s">
        <v>121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 x14ac:dyDescent="0.2">
      <c r="A617" s="26" t="s">
        <v>121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 x14ac:dyDescent="0.2">
      <c r="A618" s="26" t="s">
        <v>121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 x14ac:dyDescent="0.2">
      <c r="A619" s="26" t="s">
        <v>121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 x14ac:dyDescent="0.2">
      <c r="A620" s="26" t="s">
        <v>121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 x14ac:dyDescent="0.2">
      <c r="A621" s="26" t="s">
        <v>121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 x14ac:dyDescent="0.2">
      <c r="A622" s="26" t="s">
        <v>121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 x14ac:dyDescent="0.2">
      <c r="A623" s="26" t="s">
        <v>121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 x14ac:dyDescent="0.2">
      <c r="A624" s="26" t="s">
        <v>121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 x14ac:dyDescent="0.2">
      <c r="A625" s="26" t="s">
        <v>121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 x14ac:dyDescent="0.2">
      <c r="A626" s="26" t="s">
        <v>121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 x14ac:dyDescent="0.2">
      <c r="A627" s="26" t="s">
        <v>121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 x14ac:dyDescent="0.2">
      <c r="A628" s="26" t="s">
        <v>121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 x14ac:dyDescent="0.2">
      <c r="A629" s="26" t="s">
        <v>121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 x14ac:dyDescent="0.2">
      <c r="A630" s="26" t="s">
        <v>121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 x14ac:dyDescent="0.2">
      <c r="A631" s="26" t="s">
        <v>121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 x14ac:dyDescent="0.2">
      <c r="A632" s="26" t="s">
        <v>121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 x14ac:dyDescent="0.2">
      <c r="A633" s="26" t="s">
        <v>121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 x14ac:dyDescent="0.2">
      <c r="A634" s="26" t="s">
        <v>121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 x14ac:dyDescent="0.2">
      <c r="A635" s="26" t="s">
        <v>121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 x14ac:dyDescent="0.2">
      <c r="A636" s="26" t="s">
        <v>121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 x14ac:dyDescent="0.2">
      <c r="A637" s="26" t="s">
        <v>121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 x14ac:dyDescent="0.2">
      <c r="A638" s="26" t="s">
        <v>121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 x14ac:dyDescent="0.2">
      <c r="A639" s="26" t="s">
        <v>121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 x14ac:dyDescent="0.2">
      <c r="A640" s="26" t="s">
        <v>121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 x14ac:dyDescent="0.2">
      <c r="A641" s="26" t="s">
        <v>121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 x14ac:dyDescent="0.2">
      <c r="A642" s="26" t="s">
        <v>121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 x14ac:dyDescent="0.2">
      <c r="A643" s="26" t="s">
        <v>121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 x14ac:dyDescent="0.2">
      <c r="A644" s="26" t="s">
        <v>121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 x14ac:dyDescent="0.2">
      <c r="A645" s="26" t="s">
        <v>121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 x14ac:dyDescent="0.2">
      <c r="A646" s="26" t="s">
        <v>121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 x14ac:dyDescent="0.2">
      <c r="A647" s="26" t="s">
        <v>121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 x14ac:dyDescent="0.2">
      <c r="A648" s="26" t="s">
        <v>121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 x14ac:dyDescent="0.2">
      <c r="A649" s="26" t="s">
        <v>121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 x14ac:dyDescent="0.2">
      <c r="A650" s="26" t="s">
        <v>121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 x14ac:dyDescent="0.2">
      <c r="A651" s="26" t="s">
        <v>121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 x14ac:dyDescent="0.2">
      <c r="A652" s="26" t="s">
        <v>121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 x14ac:dyDescent="0.2">
      <c r="A653" s="26" t="s">
        <v>121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 x14ac:dyDescent="0.2">
      <c r="A654" s="26" t="s">
        <v>121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 x14ac:dyDescent="0.2">
      <c r="A655" s="26" t="s">
        <v>121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 x14ac:dyDescent="0.2">
      <c r="A656" s="26" t="s">
        <v>121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 x14ac:dyDescent="0.2">
      <c r="A657" s="26" t="s">
        <v>121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 x14ac:dyDescent="0.2">
      <c r="A658" s="26" t="s">
        <v>121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 x14ac:dyDescent="0.2">
      <c r="A659" s="26" t="s">
        <v>121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 x14ac:dyDescent="0.2">
      <c r="A660" s="26" t="s">
        <v>121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 x14ac:dyDescent="0.2">
      <c r="A661" s="26" t="s">
        <v>121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 x14ac:dyDescent="0.2">
      <c r="A662" s="26" t="s">
        <v>121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 x14ac:dyDescent="0.2">
      <c r="A663" s="26" t="s">
        <v>121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 x14ac:dyDescent="0.2">
      <c r="A664" s="26" t="s">
        <v>121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 x14ac:dyDescent="0.2">
      <c r="A665" s="26" t="s">
        <v>121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 x14ac:dyDescent="0.2">
      <c r="A666" s="26" t="s">
        <v>121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 x14ac:dyDescent="0.2">
      <c r="A667" s="26" t="s">
        <v>121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 x14ac:dyDescent="0.2">
      <c r="A668" s="26" t="s">
        <v>121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 x14ac:dyDescent="0.2">
      <c r="A669" s="26" t="s">
        <v>121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 x14ac:dyDescent="0.2">
      <c r="A670" s="26" t="s">
        <v>121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 x14ac:dyDescent="0.2">
      <c r="A671" s="26" t="s">
        <v>121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 x14ac:dyDescent="0.2">
      <c r="A672" s="26" t="s">
        <v>121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 x14ac:dyDescent="0.2">
      <c r="A673" s="26" t="s">
        <v>121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 x14ac:dyDescent="0.2">
      <c r="A674" s="26" t="s">
        <v>121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 x14ac:dyDescent="0.2">
      <c r="A675" s="26" t="s">
        <v>121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 x14ac:dyDescent="0.2">
      <c r="A676" s="26" t="s">
        <v>121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 x14ac:dyDescent="0.2">
      <c r="A677" s="26" t="s">
        <v>121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 x14ac:dyDescent="0.2">
      <c r="A678" s="26" t="s">
        <v>121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 x14ac:dyDescent="0.2">
      <c r="A679" s="26" t="s">
        <v>121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 x14ac:dyDescent="0.2">
      <c r="A680" s="26" t="s">
        <v>121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 x14ac:dyDescent="0.2">
      <c r="A681" s="26" t="s">
        <v>121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 x14ac:dyDescent="0.2">
      <c r="A682" s="26" t="s">
        <v>121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 x14ac:dyDescent="0.2">
      <c r="A683" s="26" t="s">
        <v>121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 x14ac:dyDescent="0.2">
      <c r="A684" s="26" t="s">
        <v>121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 x14ac:dyDescent="0.2">
      <c r="A685" s="26" t="s">
        <v>121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 x14ac:dyDescent="0.2">
      <c r="A686" s="26" t="s">
        <v>121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 x14ac:dyDescent="0.2">
      <c r="A687" s="26" t="s">
        <v>121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 x14ac:dyDescent="0.2">
      <c r="A688" s="26" t="s">
        <v>121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 x14ac:dyDescent="0.2">
      <c r="A689" s="26" t="s">
        <v>121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 x14ac:dyDescent="0.2">
      <c r="A690" s="26" t="s">
        <v>121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 x14ac:dyDescent="0.2">
      <c r="A691" s="26" t="s">
        <v>121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 x14ac:dyDescent="0.2">
      <c r="A692" s="26" t="s">
        <v>121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 x14ac:dyDescent="0.2">
      <c r="A693" s="26" t="s">
        <v>121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 x14ac:dyDescent="0.2">
      <c r="A694" s="26" t="s">
        <v>121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 x14ac:dyDescent="0.2">
      <c r="A695" s="26" t="s">
        <v>121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 x14ac:dyDescent="0.2">
      <c r="A696" s="26" t="s">
        <v>121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 x14ac:dyDescent="0.2">
      <c r="A697" s="26" t="s">
        <v>121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 x14ac:dyDescent="0.2">
      <c r="A698" s="26" t="s">
        <v>121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 x14ac:dyDescent="0.2">
      <c r="A699" s="26" t="s">
        <v>121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 x14ac:dyDescent="0.2">
      <c r="A700" s="26" t="s">
        <v>121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 x14ac:dyDescent="0.2">
      <c r="A701" s="26" t="s">
        <v>121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 x14ac:dyDescent="0.2">
      <c r="A702" s="26" t="s">
        <v>121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 x14ac:dyDescent="0.2">
      <c r="A703" s="26" t="s">
        <v>121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 x14ac:dyDescent="0.2">
      <c r="A704" s="26" t="s">
        <v>121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 x14ac:dyDescent="0.2">
      <c r="A705" s="26" t="s">
        <v>121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 x14ac:dyDescent="0.2">
      <c r="A706" s="26" t="s">
        <v>121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 x14ac:dyDescent="0.2">
      <c r="A707" s="26" t="s">
        <v>121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 x14ac:dyDescent="0.2">
      <c r="A708" s="26" t="s">
        <v>121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 x14ac:dyDescent="0.2">
      <c r="A709" s="26" t="s">
        <v>121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 x14ac:dyDescent="0.2">
      <c r="A710" s="26" t="s">
        <v>121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 x14ac:dyDescent="0.2">
      <c r="A711" s="26" t="s">
        <v>121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 x14ac:dyDescent="0.2">
      <c r="A712" s="26" t="s">
        <v>121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 x14ac:dyDescent="0.2">
      <c r="A713" s="26" t="s">
        <v>121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 x14ac:dyDescent="0.2">
      <c r="A714" s="26" t="s">
        <v>121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 x14ac:dyDescent="0.2">
      <c r="A715" s="26" t="s">
        <v>121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 x14ac:dyDescent="0.2">
      <c r="A716" s="26" t="s">
        <v>121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 x14ac:dyDescent="0.2">
      <c r="A717" s="26" t="s">
        <v>121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 x14ac:dyDescent="0.2">
      <c r="A718" s="26" t="s">
        <v>121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 x14ac:dyDescent="0.2">
      <c r="A719" s="26" t="s">
        <v>121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 x14ac:dyDescent="0.2">
      <c r="A720" s="26" t="s">
        <v>121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 x14ac:dyDescent="0.2">
      <c r="A721" s="26" t="s">
        <v>121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 x14ac:dyDescent="0.2">
      <c r="A722" s="26" t="s">
        <v>121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 x14ac:dyDescent="0.2">
      <c r="A723" s="26" t="s">
        <v>121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 x14ac:dyDescent="0.2">
      <c r="A724" s="26" t="s">
        <v>121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 x14ac:dyDescent="0.2">
      <c r="A725" s="26" t="s">
        <v>121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 x14ac:dyDescent="0.2">
      <c r="A726" s="26" t="s">
        <v>121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 x14ac:dyDescent="0.2">
      <c r="A727" s="26" t="s">
        <v>121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 x14ac:dyDescent="0.2">
      <c r="A728" s="26" t="s">
        <v>121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 x14ac:dyDescent="0.2">
      <c r="A729" s="26" t="s">
        <v>121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 x14ac:dyDescent="0.2">
      <c r="A730" s="26" t="s">
        <v>121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 x14ac:dyDescent="0.2">
      <c r="A731" s="26" t="s">
        <v>121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 x14ac:dyDescent="0.2">
      <c r="A732" s="26" t="s">
        <v>121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 x14ac:dyDescent="0.2">
      <c r="A733" s="26" t="s">
        <v>121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 x14ac:dyDescent="0.2">
      <c r="A734" s="26" t="s">
        <v>121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 x14ac:dyDescent="0.2">
      <c r="A735" s="26" t="s">
        <v>121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 x14ac:dyDescent="0.2">
      <c r="A736" s="26" t="s">
        <v>121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 x14ac:dyDescent="0.2">
      <c r="A737" s="26" t="s">
        <v>121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 x14ac:dyDescent="0.2">
      <c r="A738" s="26" t="s">
        <v>121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 x14ac:dyDescent="0.2">
      <c r="A739" s="26" t="s">
        <v>121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 x14ac:dyDescent="0.2">
      <c r="A740" s="26" t="s">
        <v>121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 x14ac:dyDescent="0.2">
      <c r="A741" s="26" t="s">
        <v>121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 x14ac:dyDescent="0.2">
      <c r="A742" s="26" t="s">
        <v>121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 x14ac:dyDescent="0.2">
      <c r="A743" s="26" t="s">
        <v>121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 x14ac:dyDescent="0.2">
      <c r="A744" s="26" t="s">
        <v>121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 x14ac:dyDescent="0.2">
      <c r="A745" s="26" t="s">
        <v>121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 x14ac:dyDescent="0.2">
      <c r="A746" s="26" t="s">
        <v>121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 x14ac:dyDescent="0.2">
      <c r="A747" s="26" t="s">
        <v>121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 x14ac:dyDescent="0.2">
      <c r="A748" s="26" t="s">
        <v>121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 x14ac:dyDescent="0.2">
      <c r="A749" s="26" t="s">
        <v>121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 x14ac:dyDescent="0.2">
      <c r="A750" s="26" t="s">
        <v>121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 x14ac:dyDescent="0.2">
      <c r="A751" s="26" t="s">
        <v>121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 x14ac:dyDescent="0.2">
      <c r="A752" s="26" t="s">
        <v>121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 x14ac:dyDescent="0.2">
      <c r="A753" s="26" t="s">
        <v>121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 x14ac:dyDescent="0.2">
      <c r="A754" s="26" t="s">
        <v>121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 x14ac:dyDescent="0.2">
      <c r="A755" s="26" t="s">
        <v>121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 x14ac:dyDescent="0.2">
      <c r="A756" s="26" t="s">
        <v>121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 x14ac:dyDescent="0.2">
      <c r="A757" s="26" t="s">
        <v>121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 x14ac:dyDescent="0.2">
      <c r="A758" s="26" t="s">
        <v>121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 x14ac:dyDescent="0.2">
      <c r="A759" s="26" t="s">
        <v>121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 x14ac:dyDescent="0.2">
      <c r="A760" s="26" t="s">
        <v>121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 x14ac:dyDescent="0.2">
      <c r="A761" s="26" t="s">
        <v>121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 x14ac:dyDescent="0.2">
      <c r="A762" s="26" t="s">
        <v>121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 x14ac:dyDescent="0.2">
      <c r="A763" s="26" t="s">
        <v>121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 x14ac:dyDescent="0.2">
      <c r="A764" s="26" t="s">
        <v>121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 x14ac:dyDescent="0.2">
      <c r="A765" s="26" t="s">
        <v>121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 x14ac:dyDescent="0.2">
      <c r="A766" s="26" t="s">
        <v>121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 x14ac:dyDescent="0.2">
      <c r="A767" s="26" t="s">
        <v>121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 x14ac:dyDescent="0.2">
      <c r="A768" s="26" t="s">
        <v>121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 x14ac:dyDescent="0.2">
      <c r="A769" s="26" t="s">
        <v>121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 x14ac:dyDescent="0.2">
      <c r="A770" s="26" t="s">
        <v>121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 x14ac:dyDescent="0.2">
      <c r="A771" s="26" t="s">
        <v>121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 x14ac:dyDescent="0.2">
      <c r="A772" s="26" t="s">
        <v>121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 x14ac:dyDescent="0.2">
      <c r="A773" s="26" t="s">
        <v>121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 x14ac:dyDescent="0.2">
      <c r="A774" s="26" t="s">
        <v>121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 x14ac:dyDescent="0.2">
      <c r="A775" s="26" t="s">
        <v>121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 x14ac:dyDescent="0.2">
      <c r="A776" s="26" t="s">
        <v>121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 x14ac:dyDescent="0.2">
      <c r="A777" s="26" t="s">
        <v>121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 x14ac:dyDescent="0.2">
      <c r="A778" s="26" t="s">
        <v>121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 x14ac:dyDescent="0.2">
      <c r="A779" s="26" t="s">
        <v>121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 x14ac:dyDescent="0.2">
      <c r="A780" s="26" t="s">
        <v>121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 x14ac:dyDescent="0.2">
      <c r="A781" s="26" t="s">
        <v>121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 x14ac:dyDescent="0.2">
      <c r="A782" s="26" t="s">
        <v>121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 x14ac:dyDescent="0.2">
      <c r="A783" s="26" t="s">
        <v>121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 x14ac:dyDescent="0.2">
      <c r="A784" s="26" t="s">
        <v>121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 x14ac:dyDescent="0.2">
      <c r="A785" s="26" t="s">
        <v>121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 x14ac:dyDescent="0.2">
      <c r="A786" s="26" t="s">
        <v>121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 x14ac:dyDescent="0.2">
      <c r="A787" s="26" t="s">
        <v>121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 x14ac:dyDescent="0.2">
      <c r="A788" s="26" t="s">
        <v>121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 x14ac:dyDescent="0.2">
      <c r="A789" s="26" t="s">
        <v>121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 x14ac:dyDescent="0.2">
      <c r="A790" s="26" t="s">
        <v>121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 x14ac:dyDescent="0.2">
      <c r="A791" s="26" t="s">
        <v>121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 x14ac:dyDescent="0.2">
      <c r="A792" s="26" t="s">
        <v>121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 x14ac:dyDescent="0.2">
      <c r="A793" s="26" t="s">
        <v>121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 x14ac:dyDescent="0.2">
      <c r="A794" s="26" t="s">
        <v>121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 x14ac:dyDescent="0.2">
      <c r="A795" s="26" t="s">
        <v>121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 x14ac:dyDescent="0.2">
      <c r="A796" s="26" t="s">
        <v>121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 x14ac:dyDescent="0.2">
      <c r="A797" s="26" t="s">
        <v>121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 x14ac:dyDescent="0.2">
      <c r="A798" s="26" t="s">
        <v>121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 x14ac:dyDescent="0.2">
      <c r="A799" s="26" t="s">
        <v>121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 x14ac:dyDescent="0.2">
      <c r="A800" s="26" t="s">
        <v>121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 x14ac:dyDescent="0.2">
      <c r="A801" s="26" t="s">
        <v>121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 x14ac:dyDescent="0.2">
      <c r="A802" s="26" t="s">
        <v>121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 x14ac:dyDescent="0.2">
      <c r="A803" s="26" t="s">
        <v>121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 x14ac:dyDescent="0.2">
      <c r="A804" s="26" t="s">
        <v>121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 x14ac:dyDescent="0.2">
      <c r="A805" s="26" t="s">
        <v>121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 x14ac:dyDescent="0.2">
      <c r="A806" s="26" t="s">
        <v>121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 x14ac:dyDescent="0.2">
      <c r="A807" s="26" t="s">
        <v>121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 x14ac:dyDescent="0.2">
      <c r="A808" s="26" t="s">
        <v>121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 x14ac:dyDescent="0.2">
      <c r="A809" s="26" t="s">
        <v>121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 x14ac:dyDescent="0.2">
      <c r="A810" s="26" t="s">
        <v>121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 x14ac:dyDescent="0.2">
      <c r="A811" s="26" t="s">
        <v>121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 x14ac:dyDescent="0.2">
      <c r="A812" s="26" t="s">
        <v>121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 x14ac:dyDescent="0.2">
      <c r="A813" s="26" t="s">
        <v>121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 x14ac:dyDescent="0.2">
      <c r="A814" s="26" t="s">
        <v>121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 x14ac:dyDescent="0.2">
      <c r="A815" s="26" t="s">
        <v>121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 x14ac:dyDescent="0.2">
      <c r="A816" s="26" t="s">
        <v>121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 x14ac:dyDescent="0.2">
      <c r="A817" s="26" t="s">
        <v>121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 x14ac:dyDescent="0.2">
      <c r="A818" s="26" t="s">
        <v>121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 x14ac:dyDescent="0.2">
      <c r="A819" s="26" t="s">
        <v>121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 x14ac:dyDescent="0.2">
      <c r="A820" s="26" t="s">
        <v>121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 x14ac:dyDescent="0.2">
      <c r="A821" s="26" t="s">
        <v>121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 x14ac:dyDescent="0.2">
      <c r="A822" s="26" t="s">
        <v>121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 x14ac:dyDescent="0.2">
      <c r="A823" s="26" t="s">
        <v>121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 x14ac:dyDescent="0.2">
      <c r="A824" s="26" t="s">
        <v>121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 x14ac:dyDescent="0.2">
      <c r="A825" s="26" t="s">
        <v>121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 x14ac:dyDescent="0.2">
      <c r="A826" s="26" t="s">
        <v>121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 x14ac:dyDescent="0.2">
      <c r="A827" s="26" t="s">
        <v>121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 x14ac:dyDescent="0.2">
      <c r="A828" s="26" t="s">
        <v>121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 x14ac:dyDescent="0.2">
      <c r="A829" s="26" t="s">
        <v>121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 x14ac:dyDescent="0.2">
      <c r="A830" s="26" t="s">
        <v>121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 x14ac:dyDescent="0.2">
      <c r="A831" s="26" t="s">
        <v>121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 x14ac:dyDescent="0.2">
      <c r="A832" s="26" t="s">
        <v>121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 x14ac:dyDescent="0.2">
      <c r="A833" s="26" t="s">
        <v>121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 x14ac:dyDescent="0.2">
      <c r="A834" s="26" t="s">
        <v>121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 x14ac:dyDescent="0.2">
      <c r="A835" s="26" t="s">
        <v>121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 x14ac:dyDescent="0.2">
      <c r="A836" s="26" t="s">
        <v>121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 x14ac:dyDescent="0.2">
      <c r="A837" s="26" t="s">
        <v>121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 x14ac:dyDescent="0.2">
      <c r="A838" s="26" t="s">
        <v>121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 x14ac:dyDescent="0.2">
      <c r="A839" s="26" t="s">
        <v>121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 x14ac:dyDescent="0.25">
      <c r="A840" s="30" t="s">
        <v>121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 x14ac:dyDescent="0.2">
      <c r="A841" s="36" t="s">
        <v>122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 x14ac:dyDescent="0.2">
      <c r="A842" s="26" t="s">
        <v>122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 x14ac:dyDescent="0.2">
      <c r="A843" s="26" t="s">
        <v>122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 x14ac:dyDescent="0.2">
      <c r="A844" s="26" t="s">
        <v>122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 x14ac:dyDescent="0.2">
      <c r="A845" s="26" t="s">
        <v>122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 x14ac:dyDescent="0.2">
      <c r="A846" s="26" t="s">
        <v>122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 x14ac:dyDescent="0.2">
      <c r="A847" s="26" t="s">
        <v>122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 x14ac:dyDescent="0.2">
      <c r="A848" s="26" t="s">
        <v>122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 x14ac:dyDescent="0.2">
      <c r="A849" s="26" t="s">
        <v>122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 x14ac:dyDescent="0.2">
      <c r="A850" s="26" t="s">
        <v>122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 x14ac:dyDescent="0.2">
      <c r="A851" s="26" t="s">
        <v>122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 x14ac:dyDescent="0.2">
      <c r="A852" s="26" t="s">
        <v>122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 x14ac:dyDescent="0.2">
      <c r="A853" s="26" t="s">
        <v>122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 x14ac:dyDescent="0.2">
      <c r="A854" s="26" t="s">
        <v>122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 x14ac:dyDescent="0.2">
      <c r="A855" s="26" t="s">
        <v>122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 x14ac:dyDescent="0.2">
      <c r="A856" s="26" t="s">
        <v>122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 x14ac:dyDescent="0.2">
      <c r="A857" s="26" t="s">
        <v>122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 x14ac:dyDescent="0.2">
      <c r="A858" s="26" t="s">
        <v>122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 x14ac:dyDescent="0.2">
      <c r="A859" s="26" t="s">
        <v>122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 x14ac:dyDescent="0.2">
      <c r="A860" s="26" t="s">
        <v>122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 x14ac:dyDescent="0.2">
      <c r="A861" s="26" t="s">
        <v>122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 x14ac:dyDescent="0.2">
      <c r="A862" s="26" t="s">
        <v>122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 x14ac:dyDescent="0.2">
      <c r="A863" s="26" t="s">
        <v>122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 x14ac:dyDescent="0.2">
      <c r="A864" s="26" t="s">
        <v>122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 x14ac:dyDescent="0.2">
      <c r="A865" s="26" t="s">
        <v>122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 x14ac:dyDescent="0.2">
      <c r="A866" s="26" t="s">
        <v>122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 x14ac:dyDescent="0.2">
      <c r="A867" s="26" t="s">
        <v>122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 x14ac:dyDescent="0.2">
      <c r="A868" s="26" t="s">
        <v>122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 x14ac:dyDescent="0.2">
      <c r="A869" s="26" t="s">
        <v>122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 x14ac:dyDescent="0.2">
      <c r="A870" s="26" t="s">
        <v>122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 x14ac:dyDescent="0.2">
      <c r="A871" s="26" t="s">
        <v>122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 x14ac:dyDescent="0.2">
      <c r="A872" s="26" t="s">
        <v>122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 x14ac:dyDescent="0.2">
      <c r="A873" s="26" t="s">
        <v>122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 x14ac:dyDescent="0.2">
      <c r="A874" s="26" t="s">
        <v>122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 x14ac:dyDescent="0.2">
      <c r="A875" s="26" t="s">
        <v>122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 x14ac:dyDescent="0.2">
      <c r="A876" s="26" t="s">
        <v>122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 x14ac:dyDescent="0.2">
      <c r="A877" s="26" t="s">
        <v>122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 x14ac:dyDescent="0.2">
      <c r="A878" s="26" t="s">
        <v>122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 x14ac:dyDescent="0.2">
      <c r="A879" s="26" t="s">
        <v>122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 x14ac:dyDescent="0.2">
      <c r="A880" s="26" t="s">
        <v>122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 x14ac:dyDescent="0.2">
      <c r="A881" s="26" t="s">
        <v>122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 x14ac:dyDescent="0.2">
      <c r="A882" s="26" t="s">
        <v>122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 x14ac:dyDescent="0.2">
      <c r="A883" s="26" t="s">
        <v>122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 x14ac:dyDescent="0.2">
      <c r="A884" s="26" t="s">
        <v>122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 x14ac:dyDescent="0.2">
      <c r="A885" s="26" t="s">
        <v>122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 x14ac:dyDescent="0.2">
      <c r="A886" s="26" t="s">
        <v>122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 x14ac:dyDescent="0.2">
      <c r="A887" s="26" t="s">
        <v>122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 x14ac:dyDescent="0.2">
      <c r="A888" s="26" t="s">
        <v>122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 x14ac:dyDescent="0.2">
      <c r="A889" s="26" t="s">
        <v>122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 x14ac:dyDescent="0.2">
      <c r="A890" s="26" t="s">
        <v>122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 x14ac:dyDescent="0.2">
      <c r="A891" s="26" t="s">
        <v>122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 x14ac:dyDescent="0.2">
      <c r="A892" s="26" t="s">
        <v>122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 x14ac:dyDescent="0.2">
      <c r="A893" s="26" t="s">
        <v>122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 x14ac:dyDescent="0.2">
      <c r="A894" s="26" t="s">
        <v>122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 x14ac:dyDescent="0.2">
      <c r="A895" s="26" t="s">
        <v>122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 x14ac:dyDescent="0.2">
      <c r="A896" s="26" t="s">
        <v>122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 x14ac:dyDescent="0.2">
      <c r="A897" s="26" t="s">
        <v>122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 x14ac:dyDescent="0.2">
      <c r="A898" s="26" t="s">
        <v>122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 x14ac:dyDescent="0.2">
      <c r="A899" s="26" t="s">
        <v>122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 x14ac:dyDescent="0.2">
      <c r="A900" s="26" t="s">
        <v>122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 x14ac:dyDescent="0.2">
      <c r="A901" s="26" t="s">
        <v>122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 x14ac:dyDescent="0.2">
      <c r="A902" s="26" t="s">
        <v>122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 x14ac:dyDescent="0.2">
      <c r="A903" s="26" t="s">
        <v>122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 x14ac:dyDescent="0.2">
      <c r="A904" s="26" t="s">
        <v>122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 x14ac:dyDescent="0.2">
      <c r="A905" s="26" t="s">
        <v>122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 x14ac:dyDescent="0.2">
      <c r="A906" s="26" t="s">
        <v>122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 x14ac:dyDescent="0.2">
      <c r="A907" s="26" t="s">
        <v>122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 x14ac:dyDescent="0.2">
      <c r="A908" s="26" t="s">
        <v>122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 x14ac:dyDescent="0.2">
      <c r="A909" s="26" t="s">
        <v>122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 x14ac:dyDescent="0.2">
      <c r="A910" s="26" t="s">
        <v>122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 x14ac:dyDescent="0.2">
      <c r="A911" s="26" t="s">
        <v>122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 x14ac:dyDescent="0.2">
      <c r="A912" s="26" t="s">
        <v>122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 x14ac:dyDescent="0.2">
      <c r="A913" s="26" t="s">
        <v>122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 x14ac:dyDescent="0.2">
      <c r="A914" s="26" t="s">
        <v>122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 x14ac:dyDescent="0.2">
      <c r="A915" s="26" t="s">
        <v>122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 x14ac:dyDescent="0.2">
      <c r="A916" s="26" t="s">
        <v>122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 x14ac:dyDescent="0.2">
      <c r="A917" s="26" t="s">
        <v>122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 x14ac:dyDescent="0.2">
      <c r="A918" s="26" t="s">
        <v>122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 x14ac:dyDescent="0.2">
      <c r="A919" s="26" t="s">
        <v>122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 x14ac:dyDescent="0.2">
      <c r="A920" s="26" t="s">
        <v>122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 x14ac:dyDescent="0.2">
      <c r="A921" s="26" t="s">
        <v>122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 x14ac:dyDescent="0.2">
      <c r="A922" s="26" t="s">
        <v>122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 x14ac:dyDescent="0.2">
      <c r="A923" s="26" t="s">
        <v>122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 x14ac:dyDescent="0.2">
      <c r="A924" s="26" t="s">
        <v>122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 x14ac:dyDescent="0.2">
      <c r="A925" s="26" t="s">
        <v>122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 x14ac:dyDescent="0.2">
      <c r="A926" s="26" t="s">
        <v>122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 x14ac:dyDescent="0.2">
      <c r="A927" s="26" t="s">
        <v>122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 x14ac:dyDescent="0.2">
      <c r="A928" s="26" t="s">
        <v>122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 x14ac:dyDescent="0.2">
      <c r="A929" s="26" t="s">
        <v>122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 x14ac:dyDescent="0.2">
      <c r="A930" s="26" t="s">
        <v>122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 x14ac:dyDescent="0.2">
      <c r="A931" s="26" t="s">
        <v>122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 x14ac:dyDescent="0.2">
      <c r="A932" s="26" t="s">
        <v>122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 x14ac:dyDescent="0.2">
      <c r="A933" s="26" t="s">
        <v>122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 x14ac:dyDescent="0.2">
      <c r="A934" s="26" t="s">
        <v>122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 x14ac:dyDescent="0.2">
      <c r="A935" s="26" t="s">
        <v>122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 x14ac:dyDescent="0.2">
      <c r="A936" s="26" t="s">
        <v>122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 x14ac:dyDescent="0.2">
      <c r="A937" s="26" t="s">
        <v>122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 x14ac:dyDescent="0.2">
      <c r="A938" s="26" t="s">
        <v>122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 x14ac:dyDescent="0.2">
      <c r="A939" s="26" t="s">
        <v>122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 x14ac:dyDescent="0.2">
      <c r="A940" s="26" t="s">
        <v>122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 x14ac:dyDescent="0.2">
      <c r="A941" s="26" t="s">
        <v>122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 x14ac:dyDescent="0.2">
      <c r="A942" s="26" t="s">
        <v>122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 x14ac:dyDescent="0.2">
      <c r="A943" s="26" t="s">
        <v>122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 x14ac:dyDescent="0.2">
      <c r="A944" s="26" t="s">
        <v>122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 x14ac:dyDescent="0.2">
      <c r="A945" s="26" t="s">
        <v>122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 x14ac:dyDescent="0.2">
      <c r="A946" s="26" t="s">
        <v>122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 x14ac:dyDescent="0.2">
      <c r="A947" s="26" t="s">
        <v>122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 x14ac:dyDescent="0.2">
      <c r="A948" s="26" t="s">
        <v>122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 x14ac:dyDescent="0.2">
      <c r="A949" s="26" t="s">
        <v>122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 x14ac:dyDescent="0.2">
      <c r="A950" s="26" t="s">
        <v>122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 x14ac:dyDescent="0.2">
      <c r="A951" s="26" t="s">
        <v>122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 x14ac:dyDescent="0.2">
      <c r="A952" s="26" t="s">
        <v>122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 x14ac:dyDescent="0.2">
      <c r="A953" s="26" t="s">
        <v>122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 x14ac:dyDescent="0.2">
      <c r="A954" s="26" t="s">
        <v>122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 x14ac:dyDescent="0.2">
      <c r="A955" s="26" t="s">
        <v>122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 x14ac:dyDescent="0.2">
      <c r="A956" s="26" t="s">
        <v>122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 x14ac:dyDescent="0.2">
      <c r="A957" s="26" t="s">
        <v>122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 x14ac:dyDescent="0.2">
      <c r="A958" s="26" t="s">
        <v>122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 x14ac:dyDescent="0.2">
      <c r="A959" s="26" t="s">
        <v>122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 x14ac:dyDescent="0.2">
      <c r="A960" s="26" t="s">
        <v>122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 x14ac:dyDescent="0.2">
      <c r="A961" s="26" t="s">
        <v>122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 x14ac:dyDescent="0.2">
      <c r="A962" s="26" t="s">
        <v>122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 x14ac:dyDescent="0.2">
      <c r="A963" s="26" t="s">
        <v>122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 x14ac:dyDescent="0.2">
      <c r="A964" s="26" t="s">
        <v>122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 x14ac:dyDescent="0.2">
      <c r="A965" s="26" t="s">
        <v>122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 x14ac:dyDescent="0.2">
      <c r="A966" s="26" t="s">
        <v>122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 x14ac:dyDescent="0.2">
      <c r="A967" s="26" t="s">
        <v>122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 x14ac:dyDescent="0.2">
      <c r="A968" s="26" t="s">
        <v>122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 x14ac:dyDescent="0.2">
      <c r="A969" s="26" t="s">
        <v>122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 x14ac:dyDescent="0.2">
      <c r="A970" s="26" t="s">
        <v>122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 x14ac:dyDescent="0.2">
      <c r="A971" s="26" t="s">
        <v>122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 x14ac:dyDescent="0.2">
      <c r="A972" s="26" t="s">
        <v>122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 x14ac:dyDescent="0.2">
      <c r="A973" s="26" t="s">
        <v>122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 x14ac:dyDescent="0.2">
      <c r="A974" s="26" t="s">
        <v>122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 x14ac:dyDescent="0.2">
      <c r="A975" s="26" t="s">
        <v>122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 x14ac:dyDescent="0.2">
      <c r="A976" s="26" t="s">
        <v>122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 x14ac:dyDescent="0.2">
      <c r="A977" s="26" t="s">
        <v>122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 x14ac:dyDescent="0.2">
      <c r="A978" s="26" t="s">
        <v>122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 x14ac:dyDescent="0.2">
      <c r="A979" s="26" t="s">
        <v>122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 x14ac:dyDescent="0.2">
      <c r="A980" s="26" t="s">
        <v>122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 x14ac:dyDescent="0.2">
      <c r="A981" s="26" t="s">
        <v>122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 x14ac:dyDescent="0.2">
      <c r="A982" s="26" t="s">
        <v>122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 x14ac:dyDescent="0.2">
      <c r="A983" s="26" t="s">
        <v>122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 x14ac:dyDescent="0.2">
      <c r="A984" s="26" t="s">
        <v>122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 x14ac:dyDescent="0.2">
      <c r="A985" s="26" t="s">
        <v>122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 x14ac:dyDescent="0.2">
      <c r="A986" s="26" t="s">
        <v>122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 x14ac:dyDescent="0.2">
      <c r="A987" s="26" t="s">
        <v>122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 x14ac:dyDescent="0.2">
      <c r="A988" s="26" t="s">
        <v>122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 x14ac:dyDescent="0.2">
      <c r="A989" s="26" t="s">
        <v>122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 x14ac:dyDescent="0.2">
      <c r="A990" s="26" t="s">
        <v>122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 x14ac:dyDescent="0.2">
      <c r="A991" s="26" t="s">
        <v>122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 x14ac:dyDescent="0.2">
      <c r="A992" s="26" t="s">
        <v>122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 x14ac:dyDescent="0.2">
      <c r="A993" s="26" t="s">
        <v>122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 x14ac:dyDescent="0.2">
      <c r="A994" s="26" t="s">
        <v>122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 x14ac:dyDescent="0.2">
      <c r="A995" s="26" t="s">
        <v>122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 x14ac:dyDescent="0.2">
      <c r="A996" s="26" t="s">
        <v>122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 x14ac:dyDescent="0.2">
      <c r="A997" s="26" t="s">
        <v>122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 x14ac:dyDescent="0.2">
      <c r="A998" s="26" t="s">
        <v>122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 x14ac:dyDescent="0.2">
      <c r="A999" s="26" t="s">
        <v>122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 x14ac:dyDescent="0.2">
      <c r="A1000" s="26" t="s">
        <v>122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 x14ac:dyDescent="0.2">
      <c r="A1001" s="26" t="s">
        <v>122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 x14ac:dyDescent="0.2">
      <c r="A1002" s="26" t="s">
        <v>122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 x14ac:dyDescent="0.2">
      <c r="A1003" s="26" t="s">
        <v>122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 x14ac:dyDescent="0.2">
      <c r="A1004" s="26" t="s">
        <v>122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 x14ac:dyDescent="0.2">
      <c r="A1005" s="26" t="s">
        <v>122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 x14ac:dyDescent="0.2">
      <c r="A1006" s="26" t="s">
        <v>122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 x14ac:dyDescent="0.2">
      <c r="A1007" s="26" t="s">
        <v>122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 x14ac:dyDescent="0.2">
      <c r="A1008" s="26" t="s">
        <v>122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 x14ac:dyDescent="0.2">
      <c r="A1009" s="26" t="s">
        <v>122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 x14ac:dyDescent="0.2">
      <c r="A1010" s="26" t="s">
        <v>122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 x14ac:dyDescent="0.2">
      <c r="A1011" s="26" t="s">
        <v>122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 x14ac:dyDescent="0.2">
      <c r="A1012" s="26" t="s">
        <v>122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 x14ac:dyDescent="0.2">
      <c r="A1013" s="26" t="s">
        <v>122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 x14ac:dyDescent="0.2">
      <c r="A1014" s="26" t="s">
        <v>122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 x14ac:dyDescent="0.2">
      <c r="A1015" s="26" t="s">
        <v>122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 x14ac:dyDescent="0.2">
      <c r="A1016" s="26" t="s">
        <v>122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 x14ac:dyDescent="0.2">
      <c r="A1017" s="26" t="s">
        <v>122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 x14ac:dyDescent="0.2">
      <c r="A1018" s="26" t="s">
        <v>122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 x14ac:dyDescent="0.2">
      <c r="A1019" s="26" t="s">
        <v>122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 x14ac:dyDescent="0.2">
      <c r="A1020" s="26" t="s">
        <v>122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 x14ac:dyDescent="0.2">
      <c r="A1021" s="26" t="s">
        <v>122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 x14ac:dyDescent="0.2">
      <c r="A1022" s="26" t="s">
        <v>122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 x14ac:dyDescent="0.2">
      <c r="A1023" s="26" t="s">
        <v>122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 x14ac:dyDescent="0.2">
      <c r="A1024" s="26" t="s">
        <v>122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 x14ac:dyDescent="0.2">
      <c r="A1025" s="26" t="s">
        <v>122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 x14ac:dyDescent="0.2">
      <c r="A1026" s="26" t="s">
        <v>122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 x14ac:dyDescent="0.2">
      <c r="A1027" s="26" t="s">
        <v>122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 x14ac:dyDescent="0.2">
      <c r="A1028" s="26" t="s">
        <v>122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 x14ac:dyDescent="0.2">
      <c r="A1029" s="26" t="s">
        <v>122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 x14ac:dyDescent="0.2">
      <c r="A1030" s="26" t="s">
        <v>122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 x14ac:dyDescent="0.2">
      <c r="A1031" s="26" t="s">
        <v>122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 x14ac:dyDescent="0.2">
      <c r="A1032" s="26" t="s">
        <v>122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 x14ac:dyDescent="0.2">
      <c r="A1033" s="26" t="s">
        <v>122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 x14ac:dyDescent="0.2">
      <c r="A1034" s="26" t="s">
        <v>122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 x14ac:dyDescent="0.2">
      <c r="A1035" s="26" t="s">
        <v>122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 x14ac:dyDescent="0.2">
      <c r="A1036" s="26" t="s">
        <v>122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 x14ac:dyDescent="0.2">
      <c r="A1037" s="26" t="s">
        <v>122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 x14ac:dyDescent="0.2">
      <c r="A1038" s="26" t="s">
        <v>122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 x14ac:dyDescent="0.2">
      <c r="A1039" s="26" t="s">
        <v>122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 x14ac:dyDescent="0.2">
      <c r="A1040" s="26" t="s">
        <v>122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 x14ac:dyDescent="0.2">
      <c r="A1041" s="26" t="s">
        <v>122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 x14ac:dyDescent="0.2">
      <c r="A1042" s="26" t="s">
        <v>122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 x14ac:dyDescent="0.2">
      <c r="A1043" s="26" t="s">
        <v>122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 x14ac:dyDescent="0.2">
      <c r="A1044" s="26" t="s">
        <v>122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 x14ac:dyDescent="0.2">
      <c r="A1045" s="26" t="s">
        <v>122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 x14ac:dyDescent="0.2">
      <c r="A1046" s="26" t="s">
        <v>122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 x14ac:dyDescent="0.2">
      <c r="A1047" s="26" t="s">
        <v>122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 x14ac:dyDescent="0.2">
      <c r="A1048" s="26" t="s">
        <v>122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 x14ac:dyDescent="0.2">
      <c r="A1049" s="26" t="s">
        <v>122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 x14ac:dyDescent="0.2">
      <c r="A1050" s="26" t="s">
        <v>122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 x14ac:dyDescent="0.2">
      <c r="A1051" s="26" t="s">
        <v>122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 x14ac:dyDescent="0.2">
      <c r="A1052" s="26" t="s">
        <v>122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 x14ac:dyDescent="0.2">
      <c r="A1053" s="26" t="s">
        <v>122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 x14ac:dyDescent="0.2">
      <c r="A1054" s="26" t="s">
        <v>122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 x14ac:dyDescent="0.2">
      <c r="A1055" s="26" t="s">
        <v>122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 x14ac:dyDescent="0.2">
      <c r="A1056" s="26" t="s">
        <v>122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 x14ac:dyDescent="0.2">
      <c r="A1057" s="26" t="s">
        <v>122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 x14ac:dyDescent="0.2">
      <c r="A1058" s="26" t="s">
        <v>122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 x14ac:dyDescent="0.2">
      <c r="A1059" s="26" t="s">
        <v>122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 x14ac:dyDescent="0.2">
      <c r="A1060" s="26" t="s">
        <v>122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 x14ac:dyDescent="0.2">
      <c r="A1061" s="26" t="s">
        <v>122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 x14ac:dyDescent="0.2">
      <c r="A1062" s="26" t="s">
        <v>122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 x14ac:dyDescent="0.2">
      <c r="A1063" s="26" t="s">
        <v>122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 x14ac:dyDescent="0.2">
      <c r="A1064" s="26" t="s">
        <v>122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 x14ac:dyDescent="0.2">
      <c r="A1065" s="26" t="s">
        <v>122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 x14ac:dyDescent="0.2">
      <c r="A1066" s="26" t="s">
        <v>122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 x14ac:dyDescent="0.2">
      <c r="A1067" s="26" t="s">
        <v>122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 x14ac:dyDescent="0.2">
      <c r="A1068" s="26" t="s">
        <v>122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 x14ac:dyDescent="0.2">
      <c r="A1069" s="26" t="s">
        <v>122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 x14ac:dyDescent="0.2">
      <c r="A1070" s="26" t="s">
        <v>122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 x14ac:dyDescent="0.2">
      <c r="A1071" s="26" t="s">
        <v>122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 x14ac:dyDescent="0.2">
      <c r="A1072" s="26" t="s">
        <v>122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 x14ac:dyDescent="0.2">
      <c r="A1073" s="26" t="s">
        <v>122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 x14ac:dyDescent="0.2">
      <c r="A1074" s="26" t="s">
        <v>122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 x14ac:dyDescent="0.2">
      <c r="A1075" s="26" t="s">
        <v>122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 x14ac:dyDescent="0.2">
      <c r="A1076" s="26" t="s">
        <v>122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 x14ac:dyDescent="0.2">
      <c r="A1077" s="26" t="s">
        <v>122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 x14ac:dyDescent="0.2">
      <c r="A1078" s="26" t="s">
        <v>122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 x14ac:dyDescent="0.2">
      <c r="A1079" s="26" t="s">
        <v>122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 x14ac:dyDescent="0.2">
      <c r="A1080" s="26" t="s">
        <v>122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 x14ac:dyDescent="0.2">
      <c r="A1081" s="26" t="s">
        <v>122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 x14ac:dyDescent="0.2">
      <c r="A1082" s="26" t="s">
        <v>122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 x14ac:dyDescent="0.2">
      <c r="A1083" s="26" t="s">
        <v>122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 x14ac:dyDescent="0.2">
      <c r="A1084" s="26" t="s">
        <v>122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 x14ac:dyDescent="0.2">
      <c r="A1085" s="26" t="s">
        <v>122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 x14ac:dyDescent="0.2">
      <c r="A1086" s="26" t="s">
        <v>122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 x14ac:dyDescent="0.2">
      <c r="A1087" s="26" t="s">
        <v>122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 x14ac:dyDescent="0.2">
      <c r="A1088" s="26" t="s">
        <v>122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 x14ac:dyDescent="0.2">
      <c r="A1089" s="26" t="s">
        <v>122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 x14ac:dyDescent="0.2">
      <c r="A1090" s="26" t="s">
        <v>122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 x14ac:dyDescent="0.2">
      <c r="A1091" s="26" t="s">
        <v>122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 x14ac:dyDescent="0.2">
      <c r="A1092" s="26" t="s">
        <v>122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 x14ac:dyDescent="0.2">
      <c r="A1093" s="26" t="s">
        <v>122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 x14ac:dyDescent="0.2">
      <c r="A1094" s="26" t="s">
        <v>122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 x14ac:dyDescent="0.2">
      <c r="A1095" s="26" t="s">
        <v>122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 x14ac:dyDescent="0.25">
      <c r="A1096" s="30" t="s">
        <v>122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 x14ac:dyDescent="0.2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 x14ac:dyDescent="0.2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 x14ac:dyDescent="0.2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 x14ac:dyDescent="0.2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 x14ac:dyDescent="0.2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 x14ac:dyDescent="0.2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 x14ac:dyDescent="0.2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 x14ac:dyDescent="0.2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 x14ac:dyDescent="0.2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 x14ac:dyDescent="0.2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 x14ac:dyDescent="0.2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 x14ac:dyDescent="0.2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 x14ac:dyDescent="0.2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 x14ac:dyDescent="0.2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 x14ac:dyDescent="0.2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 x14ac:dyDescent="0.2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 x14ac:dyDescent="0.2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 x14ac:dyDescent="0.2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 x14ac:dyDescent="0.2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 x14ac:dyDescent="0.2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 x14ac:dyDescent="0.2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 x14ac:dyDescent="0.2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 x14ac:dyDescent="0.2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 x14ac:dyDescent="0.2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 x14ac:dyDescent="0.2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 x14ac:dyDescent="0.2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 x14ac:dyDescent="0.2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 x14ac:dyDescent="0.2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 x14ac:dyDescent="0.2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 x14ac:dyDescent="0.2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 x14ac:dyDescent="0.2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 x14ac:dyDescent="0.2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 x14ac:dyDescent="0.2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 x14ac:dyDescent="0.2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 x14ac:dyDescent="0.2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 x14ac:dyDescent="0.2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 x14ac:dyDescent="0.2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 x14ac:dyDescent="0.2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 x14ac:dyDescent="0.2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 x14ac:dyDescent="0.2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 x14ac:dyDescent="0.2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 x14ac:dyDescent="0.2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 x14ac:dyDescent="0.2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 x14ac:dyDescent="0.2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 x14ac:dyDescent="0.2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 x14ac:dyDescent="0.2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 x14ac:dyDescent="0.2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 x14ac:dyDescent="0.2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 x14ac:dyDescent="0.2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 x14ac:dyDescent="0.2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 x14ac:dyDescent="0.2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 x14ac:dyDescent="0.2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 x14ac:dyDescent="0.2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 x14ac:dyDescent="0.2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 x14ac:dyDescent="0.2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 x14ac:dyDescent="0.2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 x14ac:dyDescent="0.2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 x14ac:dyDescent="0.2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 x14ac:dyDescent="0.2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 x14ac:dyDescent="0.2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 x14ac:dyDescent="0.2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 x14ac:dyDescent="0.2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 x14ac:dyDescent="0.2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 x14ac:dyDescent="0.2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 x14ac:dyDescent="0.2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 x14ac:dyDescent="0.2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 x14ac:dyDescent="0.2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 x14ac:dyDescent="0.2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 x14ac:dyDescent="0.2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 x14ac:dyDescent="0.2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 x14ac:dyDescent="0.2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 x14ac:dyDescent="0.2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 x14ac:dyDescent="0.2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 x14ac:dyDescent="0.2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 x14ac:dyDescent="0.2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 x14ac:dyDescent="0.2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 x14ac:dyDescent="0.2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 x14ac:dyDescent="0.2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 x14ac:dyDescent="0.2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 x14ac:dyDescent="0.2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 x14ac:dyDescent="0.2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 x14ac:dyDescent="0.2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 x14ac:dyDescent="0.2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 x14ac:dyDescent="0.2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 x14ac:dyDescent="0.2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 x14ac:dyDescent="0.2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 x14ac:dyDescent="0.2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 x14ac:dyDescent="0.2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 x14ac:dyDescent="0.2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 x14ac:dyDescent="0.2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 x14ac:dyDescent="0.2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 x14ac:dyDescent="0.2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 x14ac:dyDescent="0.2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 x14ac:dyDescent="0.2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 x14ac:dyDescent="0.2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 x14ac:dyDescent="0.2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 x14ac:dyDescent="0.2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 x14ac:dyDescent="0.2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 x14ac:dyDescent="0.2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 x14ac:dyDescent="0.2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 x14ac:dyDescent="0.2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 x14ac:dyDescent="0.2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 x14ac:dyDescent="0.2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 x14ac:dyDescent="0.2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 x14ac:dyDescent="0.2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 x14ac:dyDescent="0.2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 x14ac:dyDescent="0.2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 x14ac:dyDescent="0.2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 x14ac:dyDescent="0.2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 x14ac:dyDescent="0.2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 x14ac:dyDescent="0.2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 x14ac:dyDescent="0.2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 x14ac:dyDescent="0.2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 x14ac:dyDescent="0.2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 x14ac:dyDescent="0.2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 x14ac:dyDescent="0.2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 x14ac:dyDescent="0.2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 x14ac:dyDescent="0.2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 x14ac:dyDescent="0.2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 x14ac:dyDescent="0.2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 x14ac:dyDescent="0.2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 x14ac:dyDescent="0.2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 x14ac:dyDescent="0.2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 x14ac:dyDescent="0.2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 x14ac:dyDescent="0.2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 x14ac:dyDescent="0.2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 x14ac:dyDescent="0.2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 x14ac:dyDescent="0.2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 x14ac:dyDescent="0.2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 x14ac:dyDescent="0.2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 x14ac:dyDescent="0.2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 x14ac:dyDescent="0.2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 x14ac:dyDescent="0.2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 x14ac:dyDescent="0.2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 x14ac:dyDescent="0.2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 x14ac:dyDescent="0.2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 x14ac:dyDescent="0.2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 x14ac:dyDescent="0.2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 x14ac:dyDescent="0.2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 x14ac:dyDescent="0.2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 x14ac:dyDescent="0.2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 x14ac:dyDescent="0.2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 x14ac:dyDescent="0.2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 x14ac:dyDescent="0.2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 x14ac:dyDescent="0.2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 x14ac:dyDescent="0.2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 x14ac:dyDescent="0.2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 x14ac:dyDescent="0.2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 x14ac:dyDescent="0.2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 x14ac:dyDescent="0.2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 x14ac:dyDescent="0.2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 x14ac:dyDescent="0.2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 x14ac:dyDescent="0.2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 x14ac:dyDescent="0.2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 x14ac:dyDescent="0.2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 x14ac:dyDescent="0.2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 x14ac:dyDescent="0.2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 x14ac:dyDescent="0.2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 x14ac:dyDescent="0.2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x14ac:dyDescent="0.2">
      <c r="A1389" s="3"/>
      <c r="B1389" s="3"/>
      <c r="C1389" s="3"/>
      <c r="D1389" s="3"/>
      <c r="E1389" s="3"/>
      <c r="F1389" s="3"/>
    </row>
    <row r="1390" spans="1:20" x14ac:dyDescent="0.2">
      <c r="A1390" s="3"/>
      <c r="B1390" s="3"/>
      <c r="C1390" s="3"/>
      <c r="D1390" s="3"/>
      <c r="E1390" s="3"/>
      <c r="F1390" s="3"/>
    </row>
    <row r="1391" spans="1:20" x14ac:dyDescent="0.2">
      <c r="A1391" s="3"/>
      <c r="B1391" s="3"/>
      <c r="C1391" s="3"/>
      <c r="D1391" s="3"/>
      <c r="E1391" s="3"/>
      <c r="F1391" s="3"/>
    </row>
    <row r="1392" spans="1:20" x14ac:dyDescent="0.2">
      <c r="A1392" s="3"/>
      <c r="B1392" s="3"/>
      <c r="C1392" s="3"/>
      <c r="D1392" s="3"/>
      <c r="E1392" s="3"/>
      <c r="F1392" s="3"/>
    </row>
    <row r="1393" spans="1:6" x14ac:dyDescent="0.2">
      <c r="A1393" s="3"/>
      <c r="B1393" s="3"/>
      <c r="C1393" s="3"/>
      <c r="D1393" s="3"/>
      <c r="E1393" s="3"/>
      <c r="F1393" s="3"/>
    </row>
    <row r="1394" spans="1:6" x14ac:dyDescent="0.2">
      <c r="A1394" s="3"/>
      <c r="B1394" s="3"/>
      <c r="C1394" s="3"/>
      <c r="D1394" s="3"/>
      <c r="E1394" s="3"/>
      <c r="F1394" s="3"/>
    </row>
    <row r="1395" spans="1:6" x14ac:dyDescent="0.2">
      <c r="A1395" s="3"/>
      <c r="B1395" s="3"/>
      <c r="C1395" s="3"/>
      <c r="D1395" s="3"/>
      <c r="E1395" s="3"/>
      <c r="F1395" s="3"/>
    </row>
    <row r="1396" spans="1:6" x14ac:dyDescent="0.2">
      <c r="A1396" s="3"/>
      <c r="B1396" s="3"/>
      <c r="C1396" s="3"/>
      <c r="D1396" s="3"/>
      <c r="E1396" s="3"/>
      <c r="F1396" s="3"/>
    </row>
    <row r="1397" spans="1:6" x14ac:dyDescent="0.2">
      <c r="A1397" s="3"/>
      <c r="B1397" s="3"/>
      <c r="C1397" s="3"/>
      <c r="D1397" s="3"/>
      <c r="E1397" s="3"/>
      <c r="F1397" s="3"/>
    </row>
    <row r="1398" spans="1:6" x14ac:dyDescent="0.2">
      <c r="A1398" s="3"/>
      <c r="B1398" s="3"/>
      <c r="C1398" s="3"/>
      <c r="D1398" s="3"/>
      <c r="E1398" s="3"/>
      <c r="F1398" s="3"/>
    </row>
    <row r="1399" spans="1:6" x14ac:dyDescent="0.2">
      <c r="A1399" s="3"/>
      <c r="B1399" s="3"/>
      <c r="C1399" s="3"/>
      <c r="D1399" s="3"/>
      <c r="E1399" s="3"/>
      <c r="F1399" s="3"/>
    </row>
    <row r="1400" spans="1:6" x14ac:dyDescent="0.2">
      <c r="A1400" s="3"/>
      <c r="B1400" s="3"/>
      <c r="C1400" s="3"/>
      <c r="D1400" s="3"/>
      <c r="E1400" s="3"/>
      <c r="F1400" s="3"/>
    </row>
    <row r="1401" spans="1:6" x14ac:dyDescent="0.2">
      <c r="A1401" s="3"/>
      <c r="B1401" s="3"/>
      <c r="C1401" s="3"/>
      <c r="D1401" s="3"/>
      <c r="E1401" s="3"/>
      <c r="F1401" s="3"/>
    </row>
    <row r="1402" spans="1:6" x14ac:dyDescent="0.2">
      <c r="A1402" s="3"/>
      <c r="B1402" s="3"/>
      <c r="C1402" s="3"/>
      <c r="D1402" s="3"/>
      <c r="E1402" s="3"/>
      <c r="F1402" s="3"/>
    </row>
    <row r="1403" spans="1:6" x14ac:dyDescent="0.2">
      <c r="A1403" s="3"/>
      <c r="B1403" s="3"/>
      <c r="C1403" s="3"/>
      <c r="D1403" s="3"/>
      <c r="E1403" s="3"/>
      <c r="F1403" s="3"/>
    </row>
    <row r="1404" spans="1:6" x14ac:dyDescent="0.2">
      <c r="A1404" s="3"/>
      <c r="B1404" s="3"/>
      <c r="C1404" s="3"/>
      <c r="D1404" s="3"/>
      <c r="E1404" s="3"/>
      <c r="F1404" s="3"/>
    </row>
  </sheetData>
  <mergeCells count="12">
    <mergeCell ref="F70:G70"/>
    <mergeCell ref="A70:A72"/>
    <mergeCell ref="B70:B72"/>
    <mergeCell ref="C70:C72"/>
    <mergeCell ref="D70:D72"/>
    <mergeCell ref="E70:E72"/>
    <mergeCell ref="G2:H2"/>
    <mergeCell ref="E2:F2"/>
    <mergeCell ref="A2:A4"/>
    <mergeCell ref="B2:B4"/>
    <mergeCell ref="C2:C4"/>
    <mergeCell ref="D2:D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14" sqref="K1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409" t="s">
        <v>18</v>
      </c>
      <c r="F2" s="410"/>
      <c r="G2" s="409" t="s">
        <v>28</v>
      </c>
      <c r="H2" s="410"/>
      <c r="I2" s="411" t="s">
        <v>61</v>
      </c>
      <c r="J2"/>
      <c r="K2"/>
      <c r="L2"/>
      <c r="M2"/>
      <c r="N2"/>
      <c r="O2"/>
    </row>
    <row r="3" spans="1:15" x14ac:dyDescent="0.2">
      <c r="A3" s="383"/>
      <c r="B3" s="386"/>
      <c r="C3" s="389"/>
      <c r="D3" s="392"/>
      <c r="E3" s="57" t="s">
        <v>23</v>
      </c>
      <c r="F3" s="60" t="s">
        <v>24</v>
      </c>
      <c r="G3" s="57" t="s">
        <v>23</v>
      </c>
      <c r="H3" s="60" t="s">
        <v>24</v>
      </c>
      <c r="I3" s="412"/>
      <c r="J3"/>
      <c r="K3"/>
      <c r="L3"/>
      <c r="M3"/>
      <c r="N3"/>
      <c r="O3"/>
    </row>
    <row r="4" spans="1:15" ht="13.5" thickBot="1" x14ac:dyDescent="0.25">
      <c r="A4" s="384"/>
      <c r="B4" s="387"/>
      <c r="C4" s="390"/>
      <c r="D4" s="393"/>
      <c r="E4" s="58" t="s">
        <v>20</v>
      </c>
      <c r="F4" s="59" t="s">
        <v>20</v>
      </c>
      <c r="G4" s="58" t="s">
        <v>20</v>
      </c>
      <c r="H4" s="59" t="s">
        <v>20</v>
      </c>
      <c r="I4" s="413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2" t="s">
        <v>8</v>
      </c>
      <c r="B28" s="385" t="s">
        <v>10</v>
      </c>
      <c r="C28" s="385" t="s">
        <v>11</v>
      </c>
      <c r="D28" s="388" t="s">
        <v>9</v>
      </c>
      <c r="E28" s="391" t="s">
        <v>25</v>
      </c>
      <c r="F28" s="407" t="s">
        <v>19</v>
      </c>
      <c r="G28" s="408"/>
      <c r="H28" s="411" t="s">
        <v>61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83"/>
      <c r="B29" s="386"/>
      <c r="C29" s="386"/>
      <c r="D29" s="389"/>
      <c r="E29" s="392"/>
      <c r="F29" s="48" t="s">
        <v>23</v>
      </c>
      <c r="G29" s="51" t="s">
        <v>24</v>
      </c>
      <c r="H29" s="412"/>
      <c r="I29" s="13"/>
      <c r="J29" s="13" t="s">
        <v>33</v>
      </c>
      <c r="K29"/>
      <c r="L29"/>
      <c r="M29"/>
      <c r="N29"/>
      <c r="O29"/>
    </row>
    <row r="30" spans="1:15" ht="13.5" thickBot="1" x14ac:dyDescent="0.25">
      <c r="A30" s="403"/>
      <c r="B30" s="404"/>
      <c r="C30" s="404"/>
      <c r="D30" s="405"/>
      <c r="E30" s="406"/>
      <c r="F30" s="33" t="s">
        <v>20</v>
      </c>
      <c r="G30" s="55" t="s">
        <v>20</v>
      </c>
      <c r="H30" s="413"/>
      <c r="I30" s="13"/>
      <c r="J30" s="13" t="s">
        <v>31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34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108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03">
        <v>0.525026322437118</v>
      </c>
      <c r="G33" s="105">
        <v>0.59179052910742203</v>
      </c>
      <c r="H33" s="65">
        <v>2.5</v>
      </c>
      <c r="I33"/>
      <c r="J33" s="13" t="s">
        <v>99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03">
        <v>0.51912566544754102</v>
      </c>
      <c r="G34" s="105">
        <v>0.61149030325775799</v>
      </c>
      <c r="H34" s="65">
        <v>2.5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4" priority="36" stopIfTrue="1" operator="greaterThan">
      <formula>$I$5</formula>
    </cfRule>
  </conditionalFormatting>
  <conditionalFormatting sqref="E6:H6">
    <cfRule type="cellIs" dxfId="183" priority="35" stopIfTrue="1" operator="greaterThan">
      <formula>$I$6</formula>
    </cfRule>
  </conditionalFormatting>
  <conditionalFormatting sqref="E7:H7">
    <cfRule type="cellIs" dxfId="182" priority="34" stopIfTrue="1" operator="greaterThan">
      <formula>$I$7</formula>
    </cfRule>
  </conditionalFormatting>
  <conditionalFormatting sqref="E8:H8">
    <cfRule type="cellIs" dxfId="181" priority="33" stopIfTrue="1" operator="greaterThan">
      <formula>$I$8</formula>
    </cfRule>
  </conditionalFormatting>
  <conditionalFormatting sqref="E9:H9">
    <cfRule type="cellIs" dxfId="180" priority="32" stopIfTrue="1" operator="greaterThan">
      <formula>$I$9</formula>
    </cfRule>
  </conditionalFormatting>
  <conditionalFormatting sqref="E10:H10">
    <cfRule type="cellIs" dxfId="179" priority="31" stopIfTrue="1" operator="greaterThan">
      <formula>$I$10</formula>
    </cfRule>
  </conditionalFormatting>
  <conditionalFormatting sqref="E11:H11">
    <cfRule type="cellIs" dxfId="178" priority="30" stopIfTrue="1" operator="greaterThan">
      <formula>$I$11</formula>
    </cfRule>
  </conditionalFormatting>
  <conditionalFormatting sqref="E12:H12">
    <cfRule type="cellIs" dxfId="177" priority="29" stopIfTrue="1" operator="greaterThan">
      <formula>$I$12</formula>
    </cfRule>
  </conditionalFormatting>
  <conditionalFormatting sqref="E13:H13">
    <cfRule type="cellIs" dxfId="176" priority="28" stopIfTrue="1" operator="greaterThan">
      <formula>$I$13</formula>
    </cfRule>
  </conditionalFormatting>
  <conditionalFormatting sqref="E14:H14">
    <cfRule type="cellIs" dxfId="175" priority="27" stopIfTrue="1" operator="greaterThan">
      <formula>$I$14</formula>
    </cfRule>
  </conditionalFormatting>
  <conditionalFormatting sqref="E15:H15">
    <cfRule type="cellIs" dxfId="174" priority="26" stopIfTrue="1" operator="greaterThan">
      <formula>$I$15</formula>
    </cfRule>
  </conditionalFormatting>
  <conditionalFormatting sqref="E16:H16">
    <cfRule type="cellIs" dxfId="173" priority="25" stopIfTrue="1" operator="greaterThan">
      <formula>$I$16</formula>
    </cfRule>
  </conditionalFormatting>
  <conditionalFormatting sqref="E17:H17">
    <cfRule type="cellIs" dxfId="172" priority="22" stopIfTrue="1" operator="greaterThan">
      <formula>$I$17</formula>
    </cfRule>
  </conditionalFormatting>
  <conditionalFormatting sqref="E18:H18">
    <cfRule type="cellIs" dxfId="171" priority="21" stopIfTrue="1" operator="greaterThan">
      <formula>$I$18</formula>
    </cfRule>
  </conditionalFormatting>
  <conditionalFormatting sqref="E19:H19">
    <cfRule type="cellIs" dxfId="170" priority="20" stopIfTrue="1" operator="greaterThan">
      <formula>$I$19</formula>
    </cfRule>
  </conditionalFormatting>
  <conditionalFormatting sqref="E20:H20">
    <cfRule type="cellIs" dxfId="169" priority="19" stopIfTrue="1" operator="greaterThan">
      <formula>$I$20</formula>
    </cfRule>
  </conditionalFormatting>
  <conditionalFormatting sqref="E21:H21">
    <cfRule type="cellIs" dxfId="168" priority="18" stopIfTrue="1" operator="greaterThan">
      <formula>$I$21</formula>
    </cfRule>
  </conditionalFormatting>
  <conditionalFormatting sqref="E22:H22">
    <cfRule type="cellIs" dxfId="167" priority="17" stopIfTrue="1" operator="greaterThan">
      <formula>$I$22</formula>
    </cfRule>
  </conditionalFormatting>
  <conditionalFormatting sqref="E23:H23">
    <cfRule type="cellIs" dxfId="166" priority="16" stopIfTrue="1" operator="greaterThan">
      <formula>$I$23</formula>
    </cfRule>
  </conditionalFormatting>
  <conditionalFormatting sqref="F31:G158">
    <cfRule type="cellIs" dxfId="165" priority="14" stopIfTrue="1" operator="greaterThan">
      <formula>$H$31</formula>
    </cfRule>
  </conditionalFormatting>
  <conditionalFormatting sqref="F159:G286">
    <cfRule type="cellIs" dxfId="164" priority="13" stopIfTrue="1" operator="greaterThan">
      <formula>$H$286</formula>
    </cfRule>
  </conditionalFormatting>
  <conditionalFormatting sqref="F287:G318">
    <cfRule type="cellIs" dxfId="163" priority="12" stopIfTrue="1" operator="greaterThan">
      <formula>$H$318</formula>
    </cfRule>
  </conditionalFormatting>
  <conditionalFormatting sqref="F319:G350">
    <cfRule type="cellIs" dxfId="162" priority="11" stopIfTrue="1" operator="greaterThan">
      <formula>$H$350</formula>
    </cfRule>
  </conditionalFormatting>
  <conditionalFormatting sqref="F351:G382">
    <cfRule type="cellIs" dxfId="161" priority="9" stopIfTrue="1" operator="greaterThan">
      <formula>$H$382</formula>
    </cfRule>
  </conditionalFormatting>
  <conditionalFormatting sqref="F383:G414">
    <cfRule type="cellIs" dxfId="160" priority="8" stopIfTrue="1" operator="greaterThan">
      <formula>$H$414</formula>
    </cfRule>
  </conditionalFormatting>
  <conditionalFormatting sqref="F415:G446">
    <cfRule type="cellIs" dxfId="159" priority="7" stopIfTrue="1" operator="greaterThan">
      <formula>$H$446</formula>
    </cfRule>
  </conditionalFormatting>
  <conditionalFormatting sqref="F447:G478">
    <cfRule type="cellIs" dxfId="158" priority="6" stopIfTrue="1" operator="greaterThan">
      <formula>$H$478</formula>
    </cfRule>
  </conditionalFormatting>
  <conditionalFormatting sqref="F479:G510">
    <cfRule type="cellIs" dxfId="157" priority="1" stopIfTrue="1" operator="greaterThan">
      <formula>$H$510</formula>
    </cfRule>
  </conditionalFormatting>
  <conditionalFormatting sqref="E25:H25">
    <cfRule type="cellIs" dxfId="156" priority="4" stopIfTrue="1" operator="greaterThan">
      <formula>#REF!</formula>
    </cfRule>
  </conditionalFormatting>
  <conditionalFormatting sqref="E26:H26">
    <cfRule type="cellIs" dxfId="155" priority="3" stopIfTrue="1" operator="greaterThan">
      <formula>#REF!</formula>
    </cfRule>
  </conditionalFormatting>
  <conditionalFormatting sqref="E24:H24">
    <cfRule type="cellIs" dxfId="154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31" workbookViewId="0">
      <selection activeCell="J56" sqref="J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407" t="s">
        <v>18</v>
      </c>
      <c r="F2" s="415"/>
      <c r="G2" s="407" t="s">
        <v>28</v>
      </c>
      <c r="H2" s="408"/>
      <c r="I2" s="411" t="s">
        <v>62</v>
      </c>
      <c r="J2"/>
      <c r="K2"/>
      <c r="L2"/>
      <c r="M2"/>
      <c r="N2"/>
      <c r="O2"/>
    </row>
    <row r="3" spans="1:15" x14ac:dyDescent="0.2">
      <c r="A3" s="383"/>
      <c r="B3" s="386"/>
      <c r="C3" s="389"/>
      <c r="D3" s="392"/>
      <c r="E3" s="48" t="s">
        <v>23</v>
      </c>
      <c r="F3" s="56" t="s">
        <v>24</v>
      </c>
      <c r="G3" s="48" t="s">
        <v>23</v>
      </c>
      <c r="H3" s="78" t="s">
        <v>24</v>
      </c>
      <c r="I3" s="412"/>
      <c r="J3"/>
      <c r="K3"/>
      <c r="L3"/>
      <c r="M3"/>
      <c r="N3"/>
      <c r="O3"/>
    </row>
    <row r="4" spans="1:15" ht="13.5" thickBot="1" x14ac:dyDescent="0.25">
      <c r="A4" s="384"/>
      <c r="B4" s="387"/>
      <c r="C4" s="390"/>
      <c r="D4" s="393"/>
      <c r="E4" s="33" t="s">
        <v>56</v>
      </c>
      <c r="F4" s="34" t="s">
        <v>56</v>
      </c>
      <c r="G4" s="33" t="s">
        <v>56</v>
      </c>
      <c r="H4" s="55" t="s">
        <v>56</v>
      </c>
      <c r="I4" s="413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2" t="s">
        <v>8</v>
      </c>
      <c r="B52" s="385" t="s">
        <v>10</v>
      </c>
      <c r="C52" s="385" t="s">
        <v>11</v>
      </c>
      <c r="D52" s="388" t="s">
        <v>9</v>
      </c>
      <c r="E52" s="391" t="s">
        <v>25</v>
      </c>
      <c r="F52" s="409" t="s">
        <v>19</v>
      </c>
      <c r="G52" s="414"/>
      <c r="H52" s="411" t="s">
        <v>62</v>
      </c>
      <c r="I52"/>
      <c r="J52" s="13" t="s">
        <v>29</v>
      </c>
      <c r="K52"/>
      <c r="L52"/>
      <c r="M52"/>
      <c r="N52"/>
      <c r="O52"/>
    </row>
    <row r="53" spans="1:15" x14ac:dyDescent="0.2">
      <c r="A53" s="383"/>
      <c r="B53" s="386"/>
      <c r="C53" s="386"/>
      <c r="D53" s="389"/>
      <c r="E53" s="392"/>
      <c r="F53" s="76" t="s">
        <v>23</v>
      </c>
      <c r="G53" s="79" t="s">
        <v>24</v>
      </c>
      <c r="H53" s="412"/>
      <c r="I53"/>
      <c r="J53" s="13" t="s">
        <v>53</v>
      </c>
      <c r="K53"/>
      <c r="L53"/>
      <c r="M53"/>
      <c r="N53"/>
      <c r="O53"/>
    </row>
    <row r="54" spans="1:15" ht="13.5" thickBot="1" x14ac:dyDescent="0.25">
      <c r="A54" s="403"/>
      <c r="B54" s="404"/>
      <c r="C54" s="404"/>
      <c r="D54" s="405"/>
      <c r="E54" s="406"/>
      <c r="F54" s="58" t="s">
        <v>56</v>
      </c>
      <c r="G54" s="77" t="s">
        <v>56</v>
      </c>
      <c r="H54" s="413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166.15</v>
      </c>
      <c r="G55" s="154">
        <v>213.57</v>
      </c>
      <c r="H55" s="81">
        <v>119</v>
      </c>
      <c r="I55"/>
      <c r="J55" s="13" t="s">
        <v>55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135.24</v>
      </c>
      <c r="G56" s="155">
        <v>164.61</v>
      </c>
      <c r="H56" s="82">
        <v>119</v>
      </c>
      <c r="I56"/>
      <c r="J56" s="13" t="s">
        <v>107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206.54</v>
      </c>
      <c r="G57" s="155">
        <v>139.78</v>
      </c>
      <c r="H57" s="82">
        <v>119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3" priority="37" stopIfTrue="1" operator="lessThan">
      <formula>$H$982</formula>
    </cfRule>
    <cfRule type="cellIs" dxfId="152" priority="44" stopIfTrue="1" operator="greaterThan">
      <formula>$H$982</formula>
    </cfRule>
  </conditionalFormatting>
  <conditionalFormatting sqref="F919:G950">
    <cfRule type="cellIs" dxfId="151" priority="38" stopIfTrue="1" operator="lessThan">
      <formula>$H$950</formula>
    </cfRule>
    <cfRule type="cellIs" dxfId="150" priority="43" stopIfTrue="1" operator="greaterThan">
      <formula>$H$950</formula>
    </cfRule>
  </conditionalFormatting>
  <conditionalFormatting sqref="F855:G886">
    <cfRule type="cellIs" dxfId="149" priority="41" stopIfTrue="1" operator="lessThan">
      <formula>$H$886</formula>
    </cfRule>
  </conditionalFormatting>
  <conditionalFormatting sqref="F887:G918">
    <cfRule type="cellIs" dxfId="148" priority="39" stopIfTrue="1" operator="lessThan">
      <formula>$H$918</formula>
    </cfRule>
  </conditionalFormatting>
  <conditionalFormatting sqref="F823:G854">
    <cfRule type="cellIs" dxfId="147" priority="36" stopIfTrue="1" operator="lessThan">
      <formula>$H$854</formula>
    </cfRule>
  </conditionalFormatting>
  <conditionalFormatting sqref="F791:G822">
    <cfRule type="cellIs" dxfId="146" priority="35" stopIfTrue="1" operator="lessThan">
      <formula>$H$822</formula>
    </cfRule>
  </conditionalFormatting>
  <conditionalFormatting sqref="F759:G790">
    <cfRule type="cellIs" dxfId="145" priority="34" stopIfTrue="1" operator="lessThan">
      <formula>$H$790</formula>
    </cfRule>
  </conditionalFormatting>
  <conditionalFormatting sqref="F727:G758">
    <cfRule type="cellIs" dxfId="144" priority="33" stopIfTrue="1" operator="lessThan">
      <formula>$H$758</formula>
    </cfRule>
  </conditionalFormatting>
  <conditionalFormatting sqref="F695:G726">
    <cfRule type="cellIs" dxfId="143" priority="32" stopIfTrue="1" operator="lessThan">
      <formula>$H$726</formula>
    </cfRule>
  </conditionalFormatting>
  <conditionalFormatting sqref="F663:G694">
    <cfRule type="cellIs" dxfId="142" priority="31" stopIfTrue="1" operator="lessThan">
      <formula>$H$694</formula>
    </cfRule>
  </conditionalFormatting>
  <conditionalFormatting sqref="F631:G662">
    <cfRule type="cellIs" dxfId="141" priority="30" stopIfTrue="1" operator="lessThan">
      <formula>$H$662</formula>
    </cfRule>
  </conditionalFormatting>
  <conditionalFormatting sqref="F599:G630">
    <cfRule type="cellIs" dxfId="140" priority="29" stopIfTrue="1" operator="lessThan">
      <formula>$H$630</formula>
    </cfRule>
  </conditionalFormatting>
  <conditionalFormatting sqref="F567:G598">
    <cfRule type="cellIs" dxfId="139" priority="28" stopIfTrue="1" operator="lessThan">
      <formula>$H$598</formula>
    </cfRule>
  </conditionalFormatting>
  <conditionalFormatting sqref="F535:G566">
    <cfRule type="cellIs" dxfId="138" priority="27" stopIfTrue="1" operator="lessThan">
      <formula>$H$566</formula>
    </cfRule>
  </conditionalFormatting>
  <conditionalFormatting sqref="F503:G534">
    <cfRule type="cellIs" dxfId="137" priority="26" stopIfTrue="1" operator="lessThan">
      <formula>$H$534</formula>
    </cfRule>
  </conditionalFormatting>
  <conditionalFormatting sqref="F471:G502">
    <cfRule type="cellIs" dxfId="136" priority="25" stopIfTrue="1" operator="lessThan">
      <formula>$H$502</formula>
    </cfRule>
  </conditionalFormatting>
  <conditionalFormatting sqref="F439:G470">
    <cfRule type="cellIs" dxfId="135" priority="24" stopIfTrue="1" operator="lessThan">
      <formula>$H$470</formula>
    </cfRule>
  </conditionalFormatting>
  <conditionalFormatting sqref="F311:G438">
    <cfRule type="cellIs" dxfId="134" priority="23" stopIfTrue="1" operator="lessThan">
      <formula>$H$438</formula>
    </cfRule>
  </conditionalFormatting>
  <conditionalFormatting sqref="F183:G310">
    <cfRule type="cellIs" dxfId="133" priority="22" stopIfTrue="1" operator="lessThan">
      <formula>$H$310</formula>
    </cfRule>
  </conditionalFormatting>
  <conditionalFormatting sqref="F55:G182">
    <cfRule type="cellIs" dxfId="132" priority="21" stopIfTrue="1" operator="lessThan">
      <formula>$H$182</formula>
    </cfRule>
  </conditionalFormatting>
  <conditionalFormatting sqref="E49:H50">
    <cfRule type="cellIs" dxfId="131" priority="20" stopIfTrue="1" operator="lessThan">
      <formula>$I$50</formula>
    </cfRule>
  </conditionalFormatting>
  <conditionalFormatting sqref="E47:H48">
    <cfRule type="cellIs" dxfId="130" priority="19" stopIfTrue="1" operator="lessThan">
      <formula>$I$48</formula>
    </cfRule>
  </conditionalFormatting>
  <conditionalFormatting sqref="E45:H46">
    <cfRule type="cellIs" dxfId="129" priority="18" stopIfTrue="1" operator="lessThan">
      <formula>$I$46</formula>
    </cfRule>
  </conditionalFormatting>
  <conditionalFormatting sqref="E43:H44">
    <cfRule type="cellIs" dxfId="128" priority="17" stopIfTrue="1" operator="lessThan">
      <formula>$I$44</formula>
    </cfRule>
  </conditionalFormatting>
  <conditionalFormatting sqref="E41:H42">
    <cfRule type="cellIs" dxfId="127" priority="16" stopIfTrue="1" operator="lessThan">
      <formula>$I$42</formula>
    </cfRule>
  </conditionalFormatting>
  <conditionalFormatting sqref="E39:H40">
    <cfRule type="cellIs" dxfId="126" priority="15" stopIfTrue="1" operator="lessThan">
      <formula>$I$40</formula>
    </cfRule>
  </conditionalFormatting>
  <conditionalFormatting sqref="E37:H38">
    <cfRule type="cellIs" dxfId="125" priority="14" stopIfTrue="1" operator="lessThan">
      <formula>$I$38</formula>
    </cfRule>
  </conditionalFormatting>
  <conditionalFormatting sqref="E35:H36">
    <cfRule type="cellIs" dxfId="124" priority="13" stopIfTrue="1" operator="lessThan">
      <formula>$I$36</formula>
    </cfRule>
  </conditionalFormatting>
  <conditionalFormatting sqref="E33:H34">
    <cfRule type="cellIs" dxfId="123" priority="12" stopIfTrue="1" operator="lessThan">
      <formula>$I$34</formula>
    </cfRule>
  </conditionalFormatting>
  <conditionalFormatting sqref="E31:H32">
    <cfRule type="cellIs" dxfId="122" priority="11" stopIfTrue="1" operator="lessThan">
      <formula>$I$32</formula>
    </cfRule>
  </conditionalFormatting>
  <conditionalFormatting sqref="E29:H30">
    <cfRule type="cellIs" dxfId="121" priority="10" stopIfTrue="1" operator="lessThan">
      <formula>$I$30</formula>
    </cfRule>
  </conditionalFormatting>
  <conditionalFormatting sqref="E27:H28">
    <cfRule type="cellIs" dxfId="120" priority="9" stopIfTrue="1" operator="lessThan">
      <formula>$I$28</formula>
    </cfRule>
  </conditionalFormatting>
  <conditionalFormatting sqref="E25:H26">
    <cfRule type="cellIs" dxfId="119" priority="8" stopIfTrue="1" operator="lessThan">
      <formula>$I$26</formula>
    </cfRule>
  </conditionalFormatting>
  <conditionalFormatting sqref="E23:H24">
    <cfRule type="cellIs" dxfId="118" priority="7" stopIfTrue="1" operator="lessThan">
      <formula>$I$24</formula>
    </cfRule>
  </conditionalFormatting>
  <conditionalFormatting sqref="E21:H22">
    <cfRule type="cellIs" dxfId="117" priority="6" stopIfTrue="1" operator="lessThan">
      <formula>$I$22</formula>
    </cfRule>
  </conditionalFormatting>
  <conditionalFormatting sqref="E19:H20">
    <cfRule type="cellIs" dxfId="116" priority="5" stopIfTrue="1" operator="lessThan">
      <formula>$I$20</formula>
    </cfRule>
  </conditionalFormatting>
  <conditionalFormatting sqref="E17:H18">
    <cfRule type="cellIs" dxfId="115" priority="4" stopIfTrue="1" operator="lessThan">
      <formula>$I$18</formula>
    </cfRule>
  </conditionalFormatting>
  <conditionalFormatting sqref="E13:H16">
    <cfRule type="cellIs" dxfId="114" priority="3" stopIfTrue="1" operator="lessThan">
      <formula>$I$16</formula>
    </cfRule>
  </conditionalFormatting>
  <conditionalFormatting sqref="E9:H12">
    <cfRule type="cellIs" dxfId="113" priority="2" stopIfTrue="1" operator="lessThan">
      <formula>$I$12</formula>
    </cfRule>
  </conditionalFormatting>
  <conditionalFormatting sqref="E5:H8">
    <cfRule type="cellIs" dxfId="112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4"/>
  <sheetViews>
    <sheetView topLeftCell="A13" workbookViewId="0">
      <selection activeCell="J551" sqref="J551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 x14ac:dyDescent="0.25"/>
    <row r="2" spans="1:9" ht="12.75" customHeight="1" x14ac:dyDescent="0.2">
      <c r="A2" s="382" t="s">
        <v>8</v>
      </c>
      <c r="B2" s="385" t="s">
        <v>10</v>
      </c>
      <c r="C2" s="388" t="s">
        <v>25</v>
      </c>
      <c r="D2" s="391" t="s">
        <v>79</v>
      </c>
      <c r="E2" s="407" t="s">
        <v>18</v>
      </c>
      <c r="F2" s="408"/>
      <c r="G2" s="407" t="s">
        <v>28</v>
      </c>
      <c r="H2" s="408"/>
      <c r="I2" s="411" t="s">
        <v>125</v>
      </c>
    </row>
    <row r="3" spans="1:9" x14ac:dyDescent="0.2">
      <c r="A3" s="383"/>
      <c r="B3" s="386"/>
      <c r="C3" s="389"/>
      <c r="D3" s="392"/>
      <c r="E3" s="88" t="s">
        <v>23</v>
      </c>
      <c r="F3" s="135" t="s">
        <v>24</v>
      </c>
      <c r="G3" s="91" t="s">
        <v>23</v>
      </c>
      <c r="H3" s="135" t="s">
        <v>24</v>
      </c>
      <c r="I3" s="412"/>
    </row>
    <row r="4" spans="1:9" ht="13.5" thickBot="1" x14ac:dyDescent="0.25">
      <c r="A4" s="384"/>
      <c r="B4" s="387"/>
      <c r="C4" s="390"/>
      <c r="D4" s="393"/>
      <c r="E4" s="94" t="s">
        <v>126</v>
      </c>
      <c r="F4" s="95" t="s">
        <v>126</v>
      </c>
      <c r="G4" s="94" t="s">
        <v>126</v>
      </c>
      <c r="H4" s="95" t="s">
        <v>126</v>
      </c>
      <c r="I4" s="413"/>
    </row>
    <row r="5" spans="1:9" x14ac:dyDescent="0.2">
      <c r="A5" s="23" t="s">
        <v>121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 x14ac:dyDescent="0.2">
      <c r="A6" s="26" t="s">
        <v>121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 x14ac:dyDescent="0.2">
      <c r="A7" s="26" t="s">
        <v>121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 x14ac:dyDescent="0.2">
      <c r="A8" s="26" t="s">
        <v>121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 x14ac:dyDescent="0.2">
      <c r="A9" s="26" t="s">
        <v>121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 x14ac:dyDescent="0.2">
      <c r="A10" s="26" t="s">
        <v>121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 x14ac:dyDescent="0.2">
      <c r="A11" s="26" t="s">
        <v>121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 x14ac:dyDescent="0.2">
      <c r="A12" s="26" t="s">
        <v>121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124</v>
      </c>
    </row>
    <row r="13" spans="1:9" x14ac:dyDescent="0.2">
      <c r="A13" s="26" t="s">
        <v>121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 x14ac:dyDescent="0.2">
      <c r="A14" s="26" t="s">
        <v>121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 x14ac:dyDescent="0.2">
      <c r="A15" s="26" t="s">
        <v>121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 x14ac:dyDescent="0.2">
      <c r="A16" s="26" t="s">
        <v>121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 x14ac:dyDescent="0.2">
      <c r="A17" s="26" t="s">
        <v>121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 x14ac:dyDescent="0.2">
      <c r="A18" s="26" t="s">
        <v>121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 x14ac:dyDescent="0.2">
      <c r="A19" s="26" t="s">
        <v>121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 x14ac:dyDescent="0.25">
      <c r="A20" s="31" t="s">
        <v>121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124</v>
      </c>
    </row>
    <row r="21" spans="1:10" x14ac:dyDescent="0.2">
      <c r="A21" s="23" t="s">
        <v>122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 x14ac:dyDescent="0.2">
      <c r="A22" s="26" t="s">
        <v>122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 x14ac:dyDescent="0.2">
      <c r="A23" s="26" t="s">
        <v>122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 x14ac:dyDescent="0.2">
      <c r="A24" s="26" t="s">
        <v>122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 x14ac:dyDescent="0.2">
      <c r="A25" s="26" t="s">
        <v>122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 x14ac:dyDescent="0.2">
      <c r="A26" s="26" t="s">
        <v>122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 x14ac:dyDescent="0.2">
      <c r="A27" s="26" t="s">
        <v>122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 x14ac:dyDescent="0.2">
      <c r="A28" s="26" t="s">
        <v>122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124</v>
      </c>
    </row>
    <row r="29" spans="1:10" x14ac:dyDescent="0.2">
      <c r="A29" s="26" t="s">
        <v>122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 x14ac:dyDescent="0.2">
      <c r="A30" s="26" t="s">
        <v>122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 x14ac:dyDescent="0.2">
      <c r="A31" s="26" t="s">
        <v>122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 x14ac:dyDescent="0.2">
      <c r="A32" s="26" t="s">
        <v>122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 x14ac:dyDescent="0.2">
      <c r="A33" s="26" t="s">
        <v>122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 x14ac:dyDescent="0.2">
      <c r="A34" s="26" t="s">
        <v>122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 x14ac:dyDescent="0.2">
      <c r="A35" s="26" t="s">
        <v>122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 x14ac:dyDescent="0.25">
      <c r="A36" s="31" t="s">
        <v>122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124</v>
      </c>
    </row>
    <row r="37" spans="1:10" x14ac:dyDescent="0.2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 x14ac:dyDescent="0.25"/>
    <row r="39" spans="1:10" x14ac:dyDescent="0.2">
      <c r="A39" s="382" t="s">
        <v>8</v>
      </c>
      <c r="B39" s="385" t="s">
        <v>10</v>
      </c>
      <c r="C39" s="385" t="s">
        <v>25</v>
      </c>
      <c r="D39" s="388" t="s">
        <v>79</v>
      </c>
      <c r="E39" s="391" t="s">
        <v>11</v>
      </c>
      <c r="F39" s="409" t="s">
        <v>19</v>
      </c>
      <c r="G39" s="410"/>
      <c r="H39" s="411" t="s">
        <v>125</v>
      </c>
      <c r="I39" s="13"/>
      <c r="J39" s="13" t="s">
        <v>29</v>
      </c>
    </row>
    <row r="40" spans="1:10" x14ac:dyDescent="0.2">
      <c r="A40" s="383"/>
      <c r="B40" s="386"/>
      <c r="C40" s="386"/>
      <c r="D40" s="389"/>
      <c r="E40" s="392"/>
      <c r="F40" s="90" t="s">
        <v>23</v>
      </c>
      <c r="G40" s="90" t="s">
        <v>24</v>
      </c>
      <c r="H40" s="412"/>
      <c r="I40" s="13"/>
      <c r="J40" s="13" t="s">
        <v>86</v>
      </c>
    </row>
    <row r="41" spans="1:10" ht="13.5" thickBot="1" x14ac:dyDescent="0.25">
      <c r="A41" s="403"/>
      <c r="B41" s="404"/>
      <c r="C41" s="404"/>
      <c r="D41" s="405"/>
      <c r="E41" s="406"/>
      <c r="F41" s="55" t="s">
        <v>126</v>
      </c>
      <c r="G41" s="35" t="s">
        <v>126</v>
      </c>
      <c r="H41" s="413"/>
      <c r="I41" s="13"/>
      <c r="J41" s="13" t="s">
        <v>81</v>
      </c>
    </row>
    <row r="42" spans="1:10" x14ac:dyDescent="0.2">
      <c r="A42" s="36" t="s">
        <v>121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55</v>
      </c>
    </row>
    <row r="43" spans="1:10" x14ac:dyDescent="0.2">
      <c r="A43" s="26" t="s">
        <v>121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107</v>
      </c>
    </row>
    <row r="44" spans="1:10" x14ac:dyDescent="0.2">
      <c r="A44" s="26" t="s">
        <v>121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112</v>
      </c>
    </row>
    <row r="45" spans="1:10" x14ac:dyDescent="0.2">
      <c r="A45" s="26" t="s">
        <v>121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 x14ac:dyDescent="0.2">
      <c r="A46" s="26" t="s">
        <v>121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 x14ac:dyDescent="0.2">
      <c r="A47" s="26" t="s">
        <v>121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 x14ac:dyDescent="0.2">
      <c r="A48" s="26" t="s">
        <v>121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 x14ac:dyDescent="0.2">
      <c r="A49" s="26" t="s">
        <v>121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 x14ac:dyDescent="0.2">
      <c r="A50" s="26" t="s">
        <v>121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 x14ac:dyDescent="0.2">
      <c r="A51" s="26" t="s">
        <v>121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 x14ac:dyDescent="0.2">
      <c r="A52" s="26" t="s">
        <v>121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 x14ac:dyDescent="0.2">
      <c r="A53" s="26" t="s">
        <v>121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 x14ac:dyDescent="0.2">
      <c r="A54" s="26" t="s">
        <v>121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 x14ac:dyDescent="0.2">
      <c r="A55" s="26" t="s">
        <v>121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 x14ac:dyDescent="0.2">
      <c r="A56" s="26" t="s">
        <v>121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 x14ac:dyDescent="0.2">
      <c r="A57" s="26" t="s">
        <v>121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 x14ac:dyDescent="0.2">
      <c r="A58" s="26" t="s">
        <v>121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 x14ac:dyDescent="0.2">
      <c r="A59" s="26" t="s">
        <v>121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 x14ac:dyDescent="0.2">
      <c r="A60" s="26" t="s">
        <v>121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 x14ac:dyDescent="0.2">
      <c r="A61" s="26" t="s">
        <v>121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 x14ac:dyDescent="0.2">
      <c r="A62" s="26" t="s">
        <v>121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 x14ac:dyDescent="0.2">
      <c r="A63" s="26" t="s">
        <v>121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 x14ac:dyDescent="0.2">
      <c r="A64" s="26" t="s">
        <v>121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 x14ac:dyDescent="0.2">
      <c r="A65" s="26" t="s">
        <v>121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 x14ac:dyDescent="0.2">
      <c r="A66" s="26" t="s">
        <v>121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 x14ac:dyDescent="0.2">
      <c r="A67" s="26" t="s">
        <v>121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 x14ac:dyDescent="0.2">
      <c r="A68" s="26" t="s">
        <v>121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 x14ac:dyDescent="0.2">
      <c r="A69" s="26" t="s">
        <v>121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 x14ac:dyDescent="0.2">
      <c r="A70" s="26" t="s">
        <v>121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 x14ac:dyDescent="0.2">
      <c r="A71" s="26" t="s">
        <v>121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 x14ac:dyDescent="0.2">
      <c r="A72" s="26" t="s">
        <v>121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 x14ac:dyDescent="0.2">
      <c r="A73" s="26" t="s">
        <v>121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 x14ac:dyDescent="0.2">
      <c r="A74" s="26" t="s">
        <v>121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 x14ac:dyDescent="0.2">
      <c r="A75" s="26" t="s">
        <v>121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 x14ac:dyDescent="0.2">
      <c r="A76" s="26" t="s">
        <v>121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 x14ac:dyDescent="0.2">
      <c r="A77" s="26" t="s">
        <v>121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 x14ac:dyDescent="0.2">
      <c r="A78" s="26" t="s">
        <v>121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 x14ac:dyDescent="0.2">
      <c r="A79" s="26" t="s">
        <v>121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 x14ac:dyDescent="0.2">
      <c r="A80" s="26" t="s">
        <v>121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 x14ac:dyDescent="0.2">
      <c r="A81" s="26" t="s">
        <v>121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 x14ac:dyDescent="0.2">
      <c r="A82" s="26" t="s">
        <v>121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 x14ac:dyDescent="0.2">
      <c r="A83" s="26" t="s">
        <v>121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 x14ac:dyDescent="0.2">
      <c r="A84" s="26" t="s">
        <v>121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 x14ac:dyDescent="0.2">
      <c r="A85" s="26" t="s">
        <v>121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 x14ac:dyDescent="0.2">
      <c r="A86" s="26" t="s">
        <v>121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 x14ac:dyDescent="0.2">
      <c r="A87" s="26" t="s">
        <v>121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 x14ac:dyDescent="0.2">
      <c r="A88" s="26" t="s">
        <v>121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 x14ac:dyDescent="0.2">
      <c r="A89" s="26" t="s">
        <v>121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 x14ac:dyDescent="0.2">
      <c r="A90" s="26" t="s">
        <v>121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 x14ac:dyDescent="0.2">
      <c r="A91" s="26" t="s">
        <v>121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 x14ac:dyDescent="0.2">
      <c r="A92" s="26" t="s">
        <v>121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 x14ac:dyDescent="0.2">
      <c r="A93" s="26" t="s">
        <v>121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 x14ac:dyDescent="0.2">
      <c r="A94" s="26" t="s">
        <v>121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 x14ac:dyDescent="0.2">
      <c r="A95" s="26" t="s">
        <v>121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 x14ac:dyDescent="0.2">
      <c r="A96" s="26" t="s">
        <v>121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 x14ac:dyDescent="0.2">
      <c r="A97" s="26" t="s">
        <v>121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 x14ac:dyDescent="0.2">
      <c r="A98" s="26" t="s">
        <v>121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 x14ac:dyDescent="0.2">
      <c r="A99" s="26" t="s">
        <v>121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 x14ac:dyDescent="0.2">
      <c r="A100" s="26" t="s">
        <v>121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 x14ac:dyDescent="0.2">
      <c r="A101" s="26" t="s">
        <v>121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 x14ac:dyDescent="0.2">
      <c r="A102" s="26" t="s">
        <v>121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 x14ac:dyDescent="0.2">
      <c r="A103" s="26" t="s">
        <v>121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 x14ac:dyDescent="0.2">
      <c r="A104" s="26" t="s">
        <v>121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 x14ac:dyDescent="0.2">
      <c r="A105" s="26" t="s">
        <v>121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 x14ac:dyDescent="0.2">
      <c r="A106" s="26" t="s">
        <v>121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 x14ac:dyDescent="0.2">
      <c r="A107" s="26" t="s">
        <v>121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 x14ac:dyDescent="0.2">
      <c r="A108" s="26" t="s">
        <v>121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 x14ac:dyDescent="0.2">
      <c r="A109" s="26" t="s">
        <v>121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 x14ac:dyDescent="0.2">
      <c r="A110" s="26" t="s">
        <v>121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 x14ac:dyDescent="0.2">
      <c r="A111" s="26" t="s">
        <v>121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 x14ac:dyDescent="0.2">
      <c r="A112" s="26" t="s">
        <v>121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 x14ac:dyDescent="0.2">
      <c r="A113" s="26" t="s">
        <v>121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 x14ac:dyDescent="0.2">
      <c r="A114" s="26" t="s">
        <v>121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 x14ac:dyDescent="0.2">
      <c r="A115" s="26" t="s">
        <v>121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 x14ac:dyDescent="0.2">
      <c r="A116" s="26" t="s">
        <v>121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 x14ac:dyDescent="0.2">
      <c r="A117" s="26" t="s">
        <v>121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 x14ac:dyDescent="0.2">
      <c r="A118" s="26" t="s">
        <v>121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 x14ac:dyDescent="0.2">
      <c r="A119" s="26" t="s">
        <v>121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 x14ac:dyDescent="0.2">
      <c r="A120" s="26" t="s">
        <v>121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 x14ac:dyDescent="0.2">
      <c r="A121" s="26" t="s">
        <v>121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 x14ac:dyDescent="0.2">
      <c r="A122" s="26" t="s">
        <v>121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 x14ac:dyDescent="0.2">
      <c r="A123" s="26" t="s">
        <v>121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 x14ac:dyDescent="0.2">
      <c r="A124" s="26" t="s">
        <v>121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 x14ac:dyDescent="0.2">
      <c r="A125" s="26" t="s">
        <v>121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 x14ac:dyDescent="0.2">
      <c r="A126" s="26" t="s">
        <v>121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 x14ac:dyDescent="0.2">
      <c r="A127" s="26" t="s">
        <v>121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 x14ac:dyDescent="0.2">
      <c r="A128" s="26" t="s">
        <v>121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 x14ac:dyDescent="0.2">
      <c r="A129" s="26" t="s">
        <v>121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 x14ac:dyDescent="0.2">
      <c r="A130" s="26" t="s">
        <v>121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 x14ac:dyDescent="0.2">
      <c r="A131" s="26" t="s">
        <v>121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 x14ac:dyDescent="0.2">
      <c r="A132" s="26" t="s">
        <v>121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 x14ac:dyDescent="0.2">
      <c r="A133" s="26" t="s">
        <v>121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 x14ac:dyDescent="0.2">
      <c r="A134" s="26" t="s">
        <v>121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 x14ac:dyDescent="0.2">
      <c r="A135" s="26" t="s">
        <v>121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 x14ac:dyDescent="0.2">
      <c r="A136" s="26" t="s">
        <v>121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 x14ac:dyDescent="0.2">
      <c r="A137" s="26" t="s">
        <v>121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 x14ac:dyDescent="0.2">
      <c r="A138" s="26" t="s">
        <v>121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 x14ac:dyDescent="0.2">
      <c r="A139" s="26" t="s">
        <v>121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 x14ac:dyDescent="0.2">
      <c r="A140" s="26" t="s">
        <v>121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 x14ac:dyDescent="0.2">
      <c r="A141" s="26" t="s">
        <v>121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 x14ac:dyDescent="0.2">
      <c r="A142" s="26" t="s">
        <v>121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 x14ac:dyDescent="0.2">
      <c r="A143" s="26" t="s">
        <v>121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 x14ac:dyDescent="0.2">
      <c r="A144" s="26" t="s">
        <v>121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 x14ac:dyDescent="0.2">
      <c r="A145" s="26" t="s">
        <v>121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 x14ac:dyDescent="0.2">
      <c r="A146" s="26" t="s">
        <v>121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 x14ac:dyDescent="0.2">
      <c r="A147" s="26" t="s">
        <v>121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 x14ac:dyDescent="0.2">
      <c r="A148" s="26" t="s">
        <v>121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 x14ac:dyDescent="0.2">
      <c r="A149" s="26" t="s">
        <v>121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 x14ac:dyDescent="0.2">
      <c r="A150" s="26" t="s">
        <v>121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 x14ac:dyDescent="0.2">
      <c r="A151" s="26" t="s">
        <v>121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 x14ac:dyDescent="0.2">
      <c r="A152" s="26" t="s">
        <v>121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 x14ac:dyDescent="0.2">
      <c r="A153" s="26" t="s">
        <v>121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 x14ac:dyDescent="0.2">
      <c r="A154" s="26" t="s">
        <v>121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 x14ac:dyDescent="0.2">
      <c r="A155" s="26" t="s">
        <v>121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 x14ac:dyDescent="0.2">
      <c r="A156" s="26" t="s">
        <v>121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 x14ac:dyDescent="0.2">
      <c r="A157" s="26" t="s">
        <v>121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 x14ac:dyDescent="0.2">
      <c r="A158" s="26" t="s">
        <v>121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 x14ac:dyDescent="0.2">
      <c r="A159" s="26" t="s">
        <v>121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 x14ac:dyDescent="0.2">
      <c r="A160" s="26" t="s">
        <v>121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 x14ac:dyDescent="0.2">
      <c r="A161" s="26" t="s">
        <v>121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 x14ac:dyDescent="0.2">
      <c r="A162" s="26" t="s">
        <v>121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 x14ac:dyDescent="0.2">
      <c r="A163" s="26" t="s">
        <v>121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 x14ac:dyDescent="0.2">
      <c r="A164" s="26" t="s">
        <v>121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 x14ac:dyDescent="0.2">
      <c r="A165" s="26" t="s">
        <v>121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 x14ac:dyDescent="0.2">
      <c r="A166" s="26" t="s">
        <v>121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 x14ac:dyDescent="0.2">
      <c r="A167" s="26" t="s">
        <v>121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 x14ac:dyDescent="0.2">
      <c r="A168" s="26" t="s">
        <v>121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 x14ac:dyDescent="0.2">
      <c r="A169" s="26" t="s">
        <v>121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 x14ac:dyDescent="0.2">
      <c r="A170" s="26" t="s">
        <v>121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 x14ac:dyDescent="0.2">
      <c r="A171" s="26" t="s">
        <v>121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 x14ac:dyDescent="0.2">
      <c r="A172" s="26" t="s">
        <v>121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 x14ac:dyDescent="0.2">
      <c r="A173" s="26" t="s">
        <v>121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 x14ac:dyDescent="0.2">
      <c r="A174" s="26" t="s">
        <v>121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 x14ac:dyDescent="0.2">
      <c r="A175" s="26" t="s">
        <v>121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 x14ac:dyDescent="0.2">
      <c r="A176" s="26" t="s">
        <v>121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 x14ac:dyDescent="0.2">
      <c r="A177" s="26" t="s">
        <v>121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 x14ac:dyDescent="0.2">
      <c r="A178" s="26" t="s">
        <v>121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 x14ac:dyDescent="0.2">
      <c r="A179" s="26" t="s">
        <v>121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 x14ac:dyDescent="0.2">
      <c r="A180" s="26" t="s">
        <v>121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 x14ac:dyDescent="0.2">
      <c r="A181" s="26" t="s">
        <v>121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 x14ac:dyDescent="0.2">
      <c r="A182" s="26" t="s">
        <v>121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 x14ac:dyDescent="0.2">
      <c r="A183" s="26" t="s">
        <v>121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 x14ac:dyDescent="0.2">
      <c r="A184" s="26" t="s">
        <v>121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 x14ac:dyDescent="0.2">
      <c r="A185" s="26" t="s">
        <v>121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 x14ac:dyDescent="0.2">
      <c r="A186" s="26" t="s">
        <v>121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 x14ac:dyDescent="0.2">
      <c r="A187" s="26" t="s">
        <v>121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 x14ac:dyDescent="0.2">
      <c r="A188" s="26" t="s">
        <v>121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 x14ac:dyDescent="0.2">
      <c r="A189" s="26" t="s">
        <v>121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 x14ac:dyDescent="0.2">
      <c r="A190" s="26" t="s">
        <v>121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 x14ac:dyDescent="0.2">
      <c r="A191" s="26" t="s">
        <v>121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 x14ac:dyDescent="0.2">
      <c r="A192" s="26" t="s">
        <v>121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 x14ac:dyDescent="0.2">
      <c r="A193" s="26" t="s">
        <v>121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 x14ac:dyDescent="0.2">
      <c r="A194" s="26" t="s">
        <v>121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 x14ac:dyDescent="0.2">
      <c r="A195" s="26" t="s">
        <v>121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 x14ac:dyDescent="0.2">
      <c r="A196" s="26" t="s">
        <v>121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 x14ac:dyDescent="0.2">
      <c r="A197" s="26" t="s">
        <v>121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 x14ac:dyDescent="0.2">
      <c r="A198" s="26" t="s">
        <v>121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 x14ac:dyDescent="0.2">
      <c r="A199" s="26" t="s">
        <v>121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 x14ac:dyDescent="0.2">
      <c r="A200" s="26" t="s">
        <v>121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 x14ac:dyDescent="0.2">
      <c r="A201" s="26" t="s">
        <v>121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 x14ac:dyDescent="0.2">
      <c r="A202" s="26" t="s">
        <v>121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 x14ac:dyDescent="0.2">
      <c r="A203" s="26" t="s">
        <v>121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 x14ac:dyDescent="0.2">
      <c r="A204" s="26" t="s">
        <v>121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 x14ac:dyDescent="0.2">
      <c r="A205" s="26" t="s">
        <v>121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 x14ac:dyDescent="0.2">
      <c r="A206" s="26" t="s">
        <v>121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 x14ac:dyDescent="0.2">
      <c r="A207" s="26" t="s">
        <v>121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 x14ac:dyDescent="0.2">
      <c r="A208" s="26" t="s">
        <v>121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 x14ac:dyDescent="0.2">
      <c r="A209" s="26" t="s">
        <v>121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 x14ac:dyDescent="0.2">
      <c r="A210" s="26" t="s">
        <v>121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 x14ac:dyDescent="0.2">
      <c r="A211" s="26" t="s">
        <v>121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 x14ac:dyDescent="0.2">
      <c r="A212" s="26" t="s">
        <v>121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 x14ac:dyDescent="0.2">
      <c r="A213" s="26" t="s">
        <v>121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 x14ac:dyDescent="0.2">
      <c r="A214" s="26" t="s">
        <v>121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 x14ac:dyDescent="0.2">
      <c r="A215" s="26" t="s">
        <v>121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 x14ac:dyDescent="0.2">
      <c r="A216" s="26" t="s">
        <v>121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 x14ac:dyDescent="0.2">
      <c r="A217" s="26" t="s">
        <v>121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 x14ac:dyDescent="0.2">
      <c r="A218" s="26" t="s">
        <v>121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 x14ac:dyDescent="0.2">
      <c r="A219" s="26" t="s">
        <v>121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 x14ac:dyDescent="0.2">
      <c r="A220" s="26" t="s">
        <v>121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 x14ac:dyDescent="0.2">
      <c r="A221" s="26" t="s">
        <v>121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 x14ac:dyDescent="0.2">
      <c r="A222" s="26" t="s">
        <v>121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 x14ac:dyDescent="0.2">
      <c r="A223" s="26" t="s">
        <v>121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 x14ac:dyDescent="0.2">
      <c r="A224" s="26" t="s">
        <v>121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 x14ac:dyDescent="0.2">
      <c r="A225" s="26" t="s">
        <v>121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 x14ac:dyDescent="0.2">
      <c r="A226" s="26" t="s">
        <v>121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 x14ac:dyDescent="0.2">
      <c r="A227" s="26" t="s">
        <v>121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 x14ac:dyDescent="0.2">
      <c r="A228" s="26" t="s">
        <v>121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 x14ac:dyDescent="0.2">
      <c r="A229" s="26" t="s">
        <v>121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 x14ac:dyDescent="0.2">
      <c r="A230" s="26" t="s">
        <v>121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 x14ac:dyDescent="0.2">
      <c r="A231" s="26" t="s">
        <v>121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 x14ac:dyDescent="0.2">
      <c r="A232" s="26" t="s">
        <v>121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 x14ac:dyDescent="0.2">
      <c r="A233" s="26" t="s">
        <v>121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 x14ac:dyDescent="0.2">
      <c r="A234" s="26" t="s">
        <v>121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 x14ac:dyDescent="0.2">
      <c r="A235" s="26" t="s">
        <v>121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 x14ac:dyDescent="0.2">
      <c r="A236" s="26" t="s">
        <v>121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 x14ac:dyDescent="0.2">
      <c r="A237" s="26" t="s">
        <v>121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 x14ac:dyDescent="0.2">
      <c r="A238" s="26" t="s">
        <v>121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 x14ac:dyDescent="0.2">
      <c r="A239" s="26" t="s">
        <v>121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 x14ac:dyDescent="0.2">
      <c r="A240" s="26" t="s">
        <v>121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 x14ac:dyDescent="0.2">
      <c r="A241" s="26" t="s">
        <v>121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 x14ac:dyDescent="0.2">
      <c r="A242" s="26" t="s">
        <v>121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 x14ac:dyDescent="0.2">
      <c r="A243" s="26" t="s">
        <v>121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 x14ac:dyDescent="0.2">
      <c r="A244" s="26" t="s">
        <v>121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 x14ac:dyDescent="0.2">
      <c r="A245" s="26" t="s">
        <v>121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 x14ac:dyDescent="0.2">
      <c r="A246" s="26" t="s">
        <v>121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 x14ac:dyDescent="0.2">
      <c r="A247" s="26" t="s">
        <v>121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 x14ac:dyDescent="0.2">
      <c r="A248" s="26" t="s">
        <v>121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 x14ac:dyDescent="0.2">
      <c r="A249" s="26" t="s">
        <v>121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 x14ac:dyDescent="0.2">
      <c r="A250" s="26" t="s">
        <v>121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 x14ac:dyDescent="0.2">
      <c r="A251" s="26" t="s">
        <v>121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 x14ac:dyDescent="0.2">
      <c r="A252" s="26" t="s">
        <v>121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 x14ac:dyDescent="0.2">
      <c r="A253" s="26" t="s">
        <v>121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 x14ac:dyDescent="0.2">
      <c r="A254" s="26" t="s">
        <v>121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 x14ac:dyDescent="0.2">
      <c r="A255" s="26" t="s">
        <v>121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 x14ac:dyDescent="0.2">
      <c r="A256" s="26" t="s">
        <v>121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 x14ac:dyDescent="0.2">
      <c r="A257" s="26" t="s">
        <v>121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 x14ac:dyDescent="0.2">
      <c r="A258" s="26" t="s">
        <v>121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 x14ac:dyDescent="0.2">
      <c r="A259" s="26" t="s">
        <v>121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 x14ac:dyDescent="0.2">
      <c r="A260" s="26" t="s">
        <v>121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 x14ac:dyDescent="0.2">
      <c r="A261" s="26" t="s">
        <v>121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 x14ac:dyDescent="0.2">
      <c r="A262" s="26" t="s">
        <v>121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 x14ac:dyDescent="0.2">
      <c r="A263" s="26" t="s">
        <v>121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 x14ac:dyDescent="0.2">
      <c r="A264" s="26" t="s">
        <v>121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 x14ac:dyDescent="0.2">
      <c r="A265" s="26" t="s">
        <v>121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 x14ac:dyDescent="0.2">
      <c r="A266" s="26" t="s">
        <v>121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 x14ac:dyDescent="0.2">
      <c r="A267" s="26" t="s">
        <v>121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 x14ac:dyDescent="0.2">
      <c r="A268" s="26" t="s">
        <v>121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 x14ac:dyDescent="0.2">
      <c r="A269" s="26" t="s">
        <v>121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 x14ac:dyDescent="0.2">
      <c r="A270" s="26" t="s">
        <v>121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 x14ac:dyDescent="0.2">
      <c r="A271" s="26" t="s">
        <v>121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 x14ac:dyDescent="0.2">
      <c r="A272" s="26" t="s">
        <v>121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 x14ac:dyDescent="0.2">
      <c r="A273" s="26" t="s">
        <v>121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 x14ac:dyDescent="0.2">
      <c r="A274" s="26" t="s">
        <v>121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 x14ac:dyDescent="0.2">
      <c r="A275" s="26" t="s">
        <v>121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 x14ac:dyDescent="0.2">
      <c r="A276" s="26" t="s">
        <v>121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 x14ac:dyDescent="0.2">
      <c r="A277" s="26" t="s">
        <v>121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 x14ac:dyDescent="0.2">
      <c r="A278" s="26" t="s">
        <v>121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 x14ac:dyDescent="0.2">
      <c r="A279" s="26" t="s">
        <v>121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 x14ac:dyDescent="0.2">
      <c r="A280" s="26" t="s">
        <v>121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 x14ac:dyDescent="0.2">
      <c r="A281" s="26" t="s">
        <v>121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 x14ac:dyDescent="0.2">
      <c r="A282" s="26" t="s">
        <v>121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124</v>
      </c>
      <c r="I282"/>
    </row>
    <row r="283" spans="1:9" x14ac:dyDescent="0.2">
      <c r="A283" s="26" t="s">
        <v>121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124</v>
      </c>
      <c r="I283"/>
    </row>
    <row r="284" spans="1:9" x14ac:dyDescent="0.2">
      <c r="A284" s="26" t="s">
        <v>121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124</v>
      </c>
      <c r="I284"/>
    </row>
    <row r="285" spans="1:9" x14ac:dyDescent="0.2">
      <c r="A285" s="26" t="s">
        <v>121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124</v>
      </c>
      <c r="I285"/>
    </row>
    <row r="286" spans="1:9" x14ac:dyDescent="0.2">
      <c r="A286" s="26" t="s">
        <v>121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124</v>
      </c>
      <c r="I286"/>
    </row>
    <row r="287" spans="1:9" x14ac:dyDescent="0.2">
      <c r="A287" s="26" t="s">
        <v>121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124</v>
      </c>
      <c r="I287"/>
    </row>
    <row r="288" spans="1:9" x14ac:dyDescent="0.2">
      <c r="A288" s="26" t="s">
        <v>121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124</v>
      </c>
      <c r="I288"/>
    </row>
    <row r="289" spans="1:9" x14ac:dyDescent="0.2">
      <c r="A289" s="26" t="s">
        <v>121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124</v>
      </c>
      <c r="I289"/>
    </row>
    <row r="290" spans="1:9" x14ac:dyDescent="0.2">
      <c r="A290" s="26" t="s">
        <v>121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124</v>
      </c>
      <c r="I290"/>
    </row>
    <row r="291" spans="1:9" x14ac:dyDescent="0.2">
      <c r="A291" s="26" t="s">
        <v>121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124</v>
      </c>
      <c r="I291"/>
    </row>
    <row r="292" spans="1:9" x14ac:dyDescent="0.2">
      <c r="A292" s="26" t="s">
        <v>121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124</v>
      </c>
      <c r="I292"/>
    </row>
    <row r="293" spans="1:9" x14ac:dyDescent="0.2">
      <c r="A293" s="26" t="s">
        <v>121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124</v>
      </c>
      <c r="I293"/>
    </row>
    <row r="294" spans="1:9" x14ac:dyDescent="0.2">
      <c r="A294" s="26" t="s">
        <v>121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124</v>
      </c>
      <c r="I294"/>
    </row>
    <row r="295" spans="1:9" x14ac:dyDescent="0.2">
      <c r="A295" s="26" t="s">
        <v>121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124</v>
      </c>
      <c r="I295"/>
    </row>
    <row r="296" spans="1:9" x14ac:dyDescent="0.2">
      <c r="A296" s="26" t="s">
        <v>121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124</v>
      </c>
      <c r="I296"/>
    </row>
    <row r="297" spans="1:9" ht="13.5" thickBot="1" x14ac:dyDescent="0.25">
      <c r="A297" s="30" t="s">
        <v>121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124</v>
      </c>
      <c r="I297"/>
    </row>
    <row r="298" spans="1:9" x14ac:dyDescent="0.2">
      <c r="A298" s="36" t="s">
        <v>122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 x14ac:dyDescent="0.2">
      <c r="A299" s="26" t="s">
        <v>122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 x14ac:dyDescent="0.2">
      <c r="A300" s="26" t="s">
        <v>122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 x14ac:dyDescent="0.2">
      <c r="A301" s="26" t="s">
        <v>122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 x14ac:dyDescent="0.2">
      <c r="A302" s="26" t="s">
        <v>122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 x14ac:dyDescent="0.2">
      <c r="A303" s="26" t="s">
        <v>122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 x14ac:dyDescent="0.2">
      <c r="A304" s="26" t="s">
        <v>122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 x14ac:dyDescent="0.2">
      <c r="A305" s="26" t="s">
        <v>122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 x14ac:dyDescent="0.2">
      <c r="A306" s="26" t="s">
        <v>122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 x14ac:dyDescent="0.2">
      <c r="A307" s="26" t="s">
        <v>122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 x14ac:dyDescent="0.2">
      <c r="A308" s="26" t="s">
        <v>122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 x14ac:dyDescent="0.2">
      <c r="A309" s="26" t="s">
        <v>122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 x14ac:dyDescent="0.2">
      <c r="A310" s="26" t="s">
        <v>122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 x14ac:dyDescent="0.2">
      <c r="A311" s="26" t="s">
        <v>122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 x14ac:dyDescent="0.2">
      <c r="A312" s="26" t="s">
        <v>122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 x14ac:dyDescent="0.2">
      <c r="A313" s="26" t="s">
        <v>122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 x14ac:dyDescent="0.2">
      <c r="A314" s="26" t="s">
        <v>122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 x14ac:dyDescent="0.2">
      <c r="A315" s="26" t="s">
        <v>122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 x14ac:dyDescent="0.2">
      <c r="A316" s="26" t="s">
        <v>122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 x14ac:dyDescent="0.2">
      <c r="A317" s="26" t="s">
        <v>122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 x14ac:dyDescent="0.2">
      <c r="A318" s="26" t="s">
        <v>122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 x14ac:dyDescent="0.2">
      <c r="A319" s="26" t="s">
        <v>122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 x14ac:dyDescent="0.2">
      <c r="A320" s="26" t="s">
        <v>122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 x14ac:dyDescent="0.2">
      <c r="A321" s="26" t="s">
        <v>122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 x14ac:dyDescent="0.2">
      <c r="A322" s="26" t="s">
        <v>122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 x14ac:dyDescent="0.2">
      <c r="A323" s="26" t="s">
        <v>122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 x14ac:dyDescent="0.2">
      <c r="A324" s="26" t="s">
        <v>122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 x14ac:dyDescent="0.2">
      <c r="A325" s="26" t="s">
        <v>122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 x14ac:dyDescent="0.2">
      <c r="A326" s="26" t="s">
        <v>122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 x14ac:dyDescent="0.2">
      <c r="A327" s="26" t="s">
        <v>122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 x14ac:dyDescent="0.2">
      <c r="A328" s="26" t="s">
        <v>122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 x14ac:dyDescent="0.2">
      <c r="A329" s="26" t="s">
        <v>122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 x14ac:dyDescent="0.2">
      <c r="A330" s="26" t="s">
        <v>122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 x14ac:dyDescent="0.2">
      <c r="A331" s="26" t="s">
        <v>122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 x14ac:dyDescent="0.2">
      <c r="A332" s="26" t="s">
        <v>122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 x14ac:dyDescent="0.2">
      <c r="A333" s="26" t="s">
        <v>122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 x14ac:dyDescent="0.2">
      <c r="A334" s="26" t="s">
        <v>122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 x14ac:dyDescent="0.2">
      <c r="A335" s="26" t="s">
        <v>122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 x14ac:dyDescent="0.2">
      <c r="A336" s="26" t="s">
        <v>122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 x14ac:dyDescent="0.2">
      <c r="A337" s="26" t="s">
        <v>122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 x14ac:dyDescent="0.2">
      <c r="A338" s="26" t="s">
        <v>122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 x14ac:dyDescent="0.2">
      <c r="A339" s="26" t="s">
        <v>122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 x14ac:dyDescent="0.2">
      <c r="A340" s="26" t="s">
        <v>122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 x14ac:dyDescent="0.2">
      <c r="A341" s="26" t="s">
        <v>122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 x14ac:dyDescent="0.2">
      <c r="A342" s="26" t="s">
        <v>122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 x14ac:dyDescent="0.2">
      <c r="A343" s="26" t="s">
        <v>122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 x14ac:dyDescent="0.2">
      <c r="A344" s="26" t="s">
        <v>122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 x14ac:dyDescent="0.2">
      <c r="A345" s="26" t="s">
        <v>122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 x14ac:dyDescent="0.2">
      <c r="A346" s="26" t="s">
        <v>122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 x14ac:dyDescent="0.2">
      <c r="A347" s="26" t="s">
        <v>122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 x14ac:dyDescent="0.2">
      <c r="A348" s="26" t="s">
        <v>122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 x14ac:dyDescent="0.2">
      <c r="A349" s="26" t="s">
        <v>122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 x14ac:dyDescent="0.2">
      <c r="A350" s="26" t="s">
        <v>122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 x14ac:dyDescent="0.2">
      <c r="A351" s="26" t="s">
        <v>122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 x14ac:dyDescent="0.2">
      <c r="A352" s="26" t="s">
        <v>122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 x14ac:dyDescent="0.2">
      <c r="A353" s="26" t="s">
        <v>122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 x14ac:dyDescent="0.2">
      <c r="A354" s="26" t="s">
        <v>122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 x14ac:dyDescent="0.2">
      <c r="A355" s="26" t="s">
        <v>122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 x14ac:dyDescent="0.2">
      <c r="A356" s="26" t="s">
        <v>122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 x14ac:dyDescent="0.2">
      <c r="A357" s="26" t="s">
        <v>122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 x14ac:dyDescent="0.2">
      <c r="A358" s="26" t="s">
        <v>122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 x14ac:dyDescent="0.2">
      <c r="A359" s="26" t="s">
        <v>122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 x14ac:dyDescent="0.2">
      <c r="A360" s="26" t="s">
        <v>122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 x14ac:dyDescent="0.2">
      <c r="A361" s="26" t="s">
        <v>122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 x14ac:dyDescent="0.2">
      <c r="A362" s="26" t="s">
        <v>122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 x14ac:dyDescent="0.2">
      <c r="A363" s="26" t="s">
        <v>122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 x14ac:dyDescent="0.2">
      <c r="A364" s="26" t="s">
        <v>122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 x14ac:dyDescent="0.2">
      <c r="A365" s="26" t="s">
        <v>122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 x14ac:dyDescent="0.2">
      <c r="A366" s="26" t="s">
        <v>122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 x14ac:dyDescent="0.2">
      <c r="A367" s="26" t="s">
        <v>122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 x14ac:dyDescent="0.2">
      <c r="A368" s="26" t="s">
        <v>122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 x14ac:dyDescent="0.2">
      <c r="A369" s="26" t="s">
        <v>122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 x14ac:dyDescent="0.2">
      <c r="A370" s="26" t="s">
        <v>122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 x14ac:dyDescent="0.2">
      <c r="A371" s="26" t="s">
        <v>122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 x14ac:dyDescent="0.2">
      <c r="A372" s="26" t="s">
        <v>122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 x14ac:dyDescent="0.2">
      <c r="A373" s="26" t="s">
        <v>122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 x14ac:dyDescent="0.2">
      <c r="A374" s="26" t="s">
        <v>122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 x14ac:dyDescent="0.2">
      <c r="A375" s="26" t="s">
        <v>122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 x14ac:dyDescent="0.2">
      <c r="A376" s="26" t="s">
        <v>122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 x14ac:dyDescent="0.2">
      <c r="A377" s="26" t="s">
        <v>122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 x14ac:dyDescent="0.2">
      <c r="A378" s="26" t="s">
        <v>122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 x14ac:dyDescent="0.2">
      <c r="A379" s="26" t="s">
        <v>122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 x14ac:dyDescent="0.2">
      <c r="A380" s="26" t="s">
        <v>122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 x14ac:dyDescent="0.2">
      <c r="A381" s="26" t="s">
        <v>122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 x14ac:dyDescent="0.2">
      <c r="A382" s="26" t="s">
        <v>122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 x14ac:dyDescent="0.2">
      <c r="A383" s="26" t="s">
        <v>122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 x14ac:dyDescent="0.2">
      <c r="A384" s="26" t="s">
        <v>122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 x14ac:dyDescent="0.2">
      <c r="A385" s="26" t="s">
        <v>122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 x14ac:dyDescent="0.2">
      <c r="A386" s="26" t="s">
        <v>122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 x14ac:dyDescent="0.2">
      <c r="A387" s="26" t="s">
        <v>122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 x14ac:dyDescent="0.2">
      <c r="A388" s="26" t="s">
        <v>122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 x14ac:dyDescent="0.2">
      <c r="A389" s="26" t="s">
        <v>122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 x14ac:dyDescent="0.2">
      <c r="A390" s="26" t="s">
        <v>122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 x14ac:dyDescent="0.2">
      <c r="A391" s="26" t="s">
        <v>122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 x14ac:dyDescent="0.2">
      <c r="A392" s="26" t="s">
        <v>122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 x14ac:dyDescent="0.2">
      <c r="A393" s="26" t="s">
        <v>122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 x14ac:dyDescent="0.2">
      <c r="A394" s="26" t="s">
        <v>122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 x14ac:dyDescent="0.2">
      <c r="A395" s="26" t="s">
        <v>122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 x14ac:dyDescent="0.2">
      <c r="A396" s="26" t="s">
        <v>122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 x14ac:dyDescent="0.2">
      <c r="A397" s="26" t="s">
        <v>122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 x14ac:dyDescent="0.2">
      <c r="A398" s="26" t="s">
        <v>122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 x14ac:dyDescent="0.2">
      <c r="A399" s="26" t="s">
        <v>122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 x14ac:dyDescent="0.2">
      <c r="A400" s="26" t="s">
        <v>122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 x14ac:dyDescent="0.2">
      <c r="A401" s="26" t="s">
        <v>122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 x14ac:dyDescent="0.2">
      <c r="A402" s="26" t="s">
        <v>122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 x14ac:dyDescent="0.2">
      <c r="A403" s="26" t="s">
        <v>122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 x14ac:dyDescent="0.2">
      <c r="A404" s="26" t="s">
        <v>122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 x14ac:dyDescent="0.2">
      <c r="A405" s="26" t="s">
        <v>122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 x14ac:dyDescent="0.2">
      <c r="A406" s="26" t="s">
        <v>122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 x14ac:dyDescent="0.2">
      <c r="A407" s="26" t="s">
        <v>122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 x14ac:dyDescent="0.2">
      <c r="A408" s="26" t="s">
        <v>122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 x14ac:dyDescent="0.2">
      <c r="A409" s="26" t="s">
        <v>122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 x14ac:dyDescent="0.2">
      <c r="A410" s="26" t="s">
        <v>122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 x14ac:dyDescent="0.2">
      <c r="A411" s="26" t="s">
        <v>122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 x14ac:dyDescent="0.2">
      <c r="A412" s="26" t="s">
        <v>122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 x14ac:dyDescent="0.2">
      <c r="A413" s="26" t="s">
        <v>122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 x14ac:dyDescent="0.2">
      <c r="A414" s="26" t="s">
        <v>122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 x14ac:dyDescent="0.2">
      <c r="A415" s="26" t="s">
        <v>122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 x14ac:dyDescent="0.2">
      <c r="A416" s="26" t="s">
        <v>122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 x14ac:dyDescent="0.2">
      <c r="A417" s="26" t="s">
        <v>122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 x14ac:dyDescent="0.2">
      <c r="A418" s="26" t="s">
        <v>122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 x14ac:dyDescent="0.2">
      <c r="A419" s="26" t="s">
        <v>122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 x14ac:dyDescent="0.2">
      <c r="A420" s="26" t="s">
        <v>122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 x14ac:dyDescent="0.2">
      <c r="A421" s="26" t="s">
        <v>122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 x14ac:dyDescent="0.2">
      <c r="A422" s="26" t="s">
        <v>122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 x14ac:dyDescent="0.2">
      <c r="A423" s="26" t="s">
        <v>122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 x14ac:dyDescent="0.2">
      <c r="A424" s="26" t="s">
        <v>122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 x14ac:dyDescent="0.2">
      <c r="A425" s="26" t="s">
        <v>122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 x14ac:dyDescent="0.2">
      <c r="A426" s="26" t="s">
        <v>122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 x14ac:dyDescent="0.2">
      <c r="A427" s="26" t="s">
        <v>122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 x14ac:dyDescent="0.2">
      <c r="A428" s="26" t="s">
        <v>122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 x14ac:dyDescent="0.2">
      <c r="A429" s="26" t="s">
        <v>122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 x14ac:dyDescent="0.2">
      <c r="A430" s="26" t="s">
        <v>122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 x14ac:dyDescent="0.2">
      <c r="A431" s="26" t="s">
        <v>122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 x14ac:dyDescent="0.2">
      <c r="A432" s="26" t="s">
        <v>122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 x14ac:dyDescent="0.2">
      <c r="A433" s="26" t="s">
        <v>122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 x14ac:dyDescent="0.2">
      <c r="A434" s="26" t="s">
        <v>122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 x14ac:dyDescent="0.2">
      <c r="A435" s="26" t="s">
        <v>122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 x14ac:dyDescent="0.2">
      <c r="A436" s="26" t="s">
        <v>122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 x14ac:dyDescent="0.2">
      <c r="A437" s="26" t="s">
        <v>122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 x14ac:dyDescent="0.2">
      <c r="A438" s="26" t="s">
        <v>122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 x14ac:dyDescent="0.2">
      <c r="A439" s="26" t="s">
        <v>122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 x14ac:dyDescent="0.2">
      <c r="A440" s="26" t="s">
        <v>122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 x14ac:dyDescent="0.2">
      <c r="A441" s="26" t="s">
        <v>122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 x14ac:dyDescent="0.2">
      <c r="A442" s="26" t="s">
        <v>122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 x14ac:dyDescent="0.2">
      <c r="A443" s="26" t="s">
        <v>122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 x14ac:dyDescent="0.2">
      <c r="A444" s="26" t="s">
        <v>122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 x14ac:dyDescent="0.2">
      <c r="A445" s="26" t="s">
        <v>122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 x14ac:dyDescent="0.2">
      <c r="A446" s="26" t="s">
        <v>122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 x14ac:dyDescent="0.2">
      <c r="A447" s="26" t="s">
        <v>122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 x14ac:dyDescent="0.2">
      <c r="A448" s="26" t="s">
        <v>122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 x14ac:dyDescent="0.2">
      <c r="A449" s="26" t="s">
        <v>122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 x14ac:dyDescent="0.2">
      <c r="A450" s="26" t="s">
        <v>122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 x14ac:dyDescent="0.2">
      <c r="A451" s="26" t="s">
        <v>122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 x14ac:dyDescent="0.2">
      <c r="A452" s="26" t="s">
        <v>122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 x14ac:dyDescent="0.2">
      <c r="A453" s="26" t="s">
        <v>122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 x14ac:dyDescent="0.2">
      <c r="A454" s="26" t="s">
        <v>122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 x14ac:dyDescent="0.2">
      <c r="A455" s="26" t="s">
        <v>122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 x14ac:dyDescent="0.2">
      <c r="A456" s="26" t="s">
        <v>122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 x14ac:dyDescent="0.2">
      <c r="A457" s="26" t="s">
        <v>122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 x14ac:dyDescent="0.2">
      <c r="A458" s="26" t="s">
        <v>122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 x14ac:dyDescent="0.2">
      <c r="A459" s="26" t="s">
        <v>122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 x14ac:dyDescent="0.2">
      <c r="A460" s="26" t="s">
        <v>122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 x14ac:dyDescent="0.2">
      <c r="A461" s="26" t="s">
        <v>122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 x14ac:dyDescent="0.2">
      <c r="A462" s="26" t="s">
        <v>122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 x14ac:dyDescent="0.2">
      <c r="A463" s="26" t="s">
        <v>122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 x14ac:dyDescent="0.2">
      <c r="A464" s="26" t="s">
        <v>122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 x14ac:dyDescent="0.2">
      <c r="A465" s="26" t="s">
        <v>122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 x14ac:dyDescent="0.2">
      <c r="A466" s="26" t="s">
        <v>122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 x14ac:dyDescent="0.2">
      <c r="A467" s="26" t="s">
        <v>122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 x14ac:dyDescent="0.2">
      <c r="A468" s="26" t="s">
        <v>122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 x14ac:dyDescent="0.2">
      <c r="A469" s="26" t="s">
        <v>122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 x14ac:dyDescent="0.2">
      <c r="A470" s="26" t="s">
        <v>122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 x14ac:dyDescent="0.2">
      <c r="A471" s="26" t="s">
        <v>122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 x14ac:dyDescent="0.2">
      <c r="A472" s="26" t="s">
        <v>122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 x14ac:dyDescent="0.2">
      <c r="A473" s="26" t="s">
        <v>122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 x14ac:dyDescent="0.2">
      <c r="A474" s="26" t="s">
        <v>122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 x14ac:dyDescent="0.2">
      <c r="A475" s="26" t="s">
        <v>122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 x14ac:dyDescent="0.2">
      <c r="A476" s="26" t="s">
        <v>122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 x14ac:dyDescent="0.2">
      <c r="A477" s="26" t="s">
        <v>122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 x14ac:dyDescent="0.2">
      <c r="A478" s="26" t="s">
        <v>122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 x14ac:dyDescent="0.2">
      <c r="A479" s="26" t="s">
        <v>122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 x14ac:dyDescent="0.2">
      <c r="A480" s="26" t="s">
        <v>122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 x14ac:dyDescent="0.2">
      <c r="A481" s="26" t="s">
        <v>122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 x14ac:dyDescent="0.2">
      <c r="A482" s="26" t="s">
        <v>122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 x14ac:dyDescent="0.2">
      <c r="A483" s="26" t="s">
        <v>122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 x14ac:dyDescent="0.2">
      <c r="A484" s="26" t="s">
        <v>122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 x14ac:dyDescent="0.2">
      <c r="A485" s="26" t="s">
        <v>122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 x14ac:dyDescent="0.2">
      <c r="A486" s="26" t="s">
        <v>122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 x14ac:dyDescent="0.2">
      <c r="A487" s="26" t="s">
        <v>122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 x14ac:dyDescent="0.2">
      <c r="A488" s="26" t="s">
        <v>122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 x14ac:dyDescent="0.2">
      <c r="A489" s="26" t="s">
        <v>122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 x14ac:dyDescent="0.2">
      <c r="A490" s="26" t="s">
        <v>122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 x14ac:dyDescent="0.2">
      <c r="A491" s="26" t="s">
        <v>122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 x14ac:dyDescent="0.2">
      <c r="A492" s="26" t="s">
        <v>122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 x14ac:dyDescent="0.2">
      <c r="A493" s="26" t="s">
        <v>122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 x14ac:dyDescent="0.2">
      <c r="A494" s="26" t="s">
        <v>122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 x14ac:dyDescent="0.2">
      <c r="A495" s="26" t="s">
        <v>122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 x14ac:dyDescent="0.2">
      <c r="A496" s="26" t="s">
        <v>122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 x14ac:dyDescent="0.2">
      <c r="A497" s="26" t="s">
        <v>122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 x14ac:dyDescent="0.2">
      <c r="A498" s="26" t="s">
        <v>122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 x14ac:dyDescent="0.2">
      <c r="A499" s="26" t="s">
        <v>122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 x14ac:dyDescent="0.2">
      <c r="A500" s="26" t="s">
        <v>122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 x14ac:dyDescent="0.2">
      <c r="A501" s="26" t="s">
        <v>122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 x14ac:dyDescent="0.2">
      <c r="A502" s="26" t="s">
        <v>122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 x14ac:dyDescent="0.2">
      <c r="A503" s="26" t="s">
        <v>122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 x14ac:dyDescent="0.2">
      <c r="A504" s="26" t="s">
        <v>122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 x14ac:dyDescent="0.2">
      <c r="A505" s="26" t="s">
        <v>122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 x14ac:dyDescent="0.2">
      <c r="A506" s="26" t="s">
        <v>122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 x14ac:dyDescent="0.2">
      <c r="A507" s="26" t="s">
        <v>122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 x14ac:dyDescent="0.2">
      <c r="A508" s="26" t="s">
        <v>122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 x14ac:dyDescent="0.2">
      <c r="A509" s="26" t="s">
        <v>122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 x14ac:dyDescent="0.2">
      <c r="A510" s="26" t="s">
        <v>122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 x14ac:dyDescent="0.2">
      <c r="A511" s="26" t="s">
        <v>122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 x14ac:dyDescent="0.2">
      <c r="A512" s="26" t="s">
        <v>122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 x14ac:dyDescent="0.2">
      <c r="A513" s="26" t="s">
        <v>122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 x14ac:dyDescent="0.2">
      <c r="A514" s="26" t="s">
        <v>122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 x14ac:dyDescent="0.2">
      <c r="A515" s="26" t="s">
        <v>122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 x14ac:dyDescent="0.2">
      <c r="A516" s="26" t="s">
        <v>122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 x14ac:dyDescent="0.2">
      <c r="A517" s="26" t="s">
        <v>122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 x14ac:dyDescent="0.2">
      <c r="A518" s="26" t="s">
        <v>122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 x14ac:dyDescent="0.2">
      <c r="A519" s="26" t="s">
        <v>122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 x14ac:dyDescent="0.2">
      <c r="A520" s="26" t="s">
        <v>122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 x14ac:dyDescent="0.2">
      <c r="A521" s="26" t="s">
        <v>122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 x14ac:dyDescent="0.2">
      <c r="A522" s="26" t="s">
        <v>122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 x14ac:dyDescent="0.2">
      <c r="A523" s="26" t="s">
        <v>122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 x14ac:dyDescent="0.2">
      <c r="A524" s="26" t="s">
        <v>122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 x14ac:dyDescent="0.2">
      <c r="A525" s="26" t="s">
        <v>122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 x14ac:dyDescent="0.2">
      <c r="A526" s="26" t="s">
        <v>122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 x14ac:dyDescent="0.2">
      <c r="A527" s="26" t="s">
        <v>122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 x14ac:dyDescent="0.2">
      <c r="A528" s="26" t="s">
        <v>122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 x14ac:dyDescent="0.2">
      <c r="A529" s="26" t="s">
        <v>122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 x14ac:dyDescent="0.2">
      <c r="A530" s="26" t="s">
        <v>122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 x14ac:dyDescent="0.2">
      <c r="A531" s="26" t="s">
        <v>122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 x14ac:dyDescent="0.2">
      <c r="A532" s="26" t="s">
        <v>122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 x14ac:dyDescent="0.2">
      <c r="A533" s="26" t="s">
        <v>122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 x14ac:dyDescent="0.2">
      <c r="A534" s="26" t="s">
        <v>122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 x14ac:dyDescent="0.2">
      <c r="A535" s="26" t="s">
        <v>122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 x14ac:dyDescent="0.2">
      <c r="A536" s="26" t="s">
        <v>122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 x14ac:dyDescent="0.2">
      <c r="A537" s="26" t="s">
        <v>122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 x14ac:dyDescent="0.2">
      <c r="A538" s="26" t="s">
        <v>122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124</v>
      </c>
      <c r="I538"/>
    </row>
    <row r="539" spans="1:9" x14ac:dyDescent="0.2">
      <c r="A539" s="26" t="s">
        <v>122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124</v>
      </c>
      <c r="I539"/>
    </row>
    <row r="540" spans="1:9" x14ac:dyDescent="0.2">
      <c r="A540" s="26" t="s">
        <v>122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124</v>
      </c>
      <c r="I540"/>
    </row>
    <row r="541" spans="1:9" x14ac:dyDescent="0.2">
      <c r="A541" s="26" t="s">
        <v>122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124</v>
      </c>
      <c r="I541"/>
    </row>
    <row r="542" spans="1:9" x14ac:dyDescent="0.2">
      <c r="A542" s="26" t="s">
        <v>122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124</v>
      </c>
      <c r="I542"/>
    </row>
    <row r="543" spans="1:9" x14ac:dyDescent="0.2">
      <c r="A543" s="26" t="s">
        <v>122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124</v>
      </c>
      <c r="I543"/>
    </row>
    <row r="544" spans="1:9" x14ac:dyDescent="0.2">
      <c r="A544" s="26" t="s">
        <v>122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124</v>
      </c>
      <c r="I544"/>
    </row>
    <row r="545" spans="1:9" x14ac:dyDescent="0.2">
      <c r="A545" s="26" t="s">
        <v>122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124</v>
      </c>
      <c r="I545"/>
    </row>
    <row r="546" spans="1:9" x14ac:dyDescent="0.2">
      <c r="A546" s="26" t="s">
        <v>122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124</v>
      </c>
      <c r="I546"/>
    </row>
    <row r="547" spans="1:9" x14ac:dyDescent="0.2">
      <c r="A547" s="26" t="s">
        <v>122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124</v>
      </c>
      <c r="I547"/>
    </row>
    <row r="548" spans="1:9" x14ac:dyDescent="0.2">
      <c r="A548" s="26" t="s">
        <v>122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124</v>
      </c>
      <c r="I548"/>
    </row>
    <row r="549" spans="1:9" x14ac:dyDescent="0.2">
      <c r="A549" s="26" t="s">
        <v>122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124</v>
      </c>
      <c r="I549"/>
    </row>
    <row r="550" spans="1:9" x14ac:dyDescent="0.2">
      <c r="A550" s="26" t="s">
        <v>122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124</v>
      </c>
      <c r="I550"/>
    </row>
    <row r="551" spans="1:9" x14ac:dyDescent="0.2">
      <c r="A551" s="26" t="s">
        <v>122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124</v>
      </c>
      <c r="I551"/>
    </row>
    <row r="552" spans="1:9" x14ac:dyDescent="0.2">
      <c r="A552" s="26" t="s">
        <v>122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124</v>
      </c>
      <c r="I552"/>
    </row>
    <row r="553" spans="1:9" ht="13.5" thickBot="1" x14ac:dyDescent="0.25">
      <c r="A553" s="30" t="s">
        <v>122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124</v>
      </c>
      <c r="I553"/>
    </row>
    <row r="554" spans="1:9" x14ac:dyDescent="0.2">
      <c r="H554"/>
      <c r="I554"/>
    </row>
    <row r="555" spans="1:9" x14ac:dyDescent="0.2">
      <c r="H555"/>
      <c r="I555"/>
    </row>
    <row r="556" spans="1:9" x14ac:dyDescent="0.2">
      <c r="H556"/>
      <c r="I556"/>
    </row>
    <row r="557" spans="1:9" x14ac:dyDescent="0.2">
      <c r="H557"/>
      <c r="I557"/>
    </row>
    <row r="558" spans="1:9" x14ac:dyDescent="0.2">
      <c r="H558"/>
      <c r="I558"/>
    </row>
    <row r="559" spans="1:9" x14ac:dyDescent="0.2">
      <c r="H559"/>
      <c r="I559"/>
    </row>
    <row r="560" spans="1:9" x14ac:dyDescent="0.2">
      <c r="H560"/>
      <c r="I560"/>
    </row>
    <row r="561" spans="8:9" x14ac:dyDescent="0.2">
      <c r="H561"/>
      <c r="I561"/>
    </row>
    <row r="562" spans="8:9" x14ac:dyDescent="0.2">
      <c r="H562"/>
      <c r="I562"/>
    </row>
    <row r="563" spans="8:9" x14ac:dyDescent="0.2">
      <c r="H563"/>
      <c r="I563"/>
    </row>
    <row r="564" spans="8:9" x14ac:dyDescent="0.2">
      <c r="H564"/>
      <c r="I564"/>
    </row>
    <row r="565" spans="8:9" x14ac:dyDescent="0.2">
      <c r="H565"/>
      <c r="I565"/>
    </row>
    <row r="566" spans="8:9" x14ac:dyDescent="0.2">
      <c r="H566"/>
      <c r="I566"/>
    </row>
    <row r="567" spans="8:9" x14ac:dyDescent="0.2">
      <c r="H567"/>
      <c r="I567"/>
    </row>
    <row r="568" spans="8:9" x14ac:dyDescent="0.2">
      <c r="H568"/>
      <c r="I568"/>
    </row>
    <row r="569" spans="8:9" x14ac:dyDescent="0.2">
      <c r="H569"/>
      <c r="I569"/>
    </row>
    <row r="570" spans="8:9" x14ac:dyDescent="0.2">
      <c r="H570"/>
      <c r="I570"/>
    </row>
    <row r="571" spans="8:9" x14ac:dyDescent="0.2">
      <c r="H571"/>
      <c r="I571"/>
    </row>
    <row r="572" spans="8:9" x14ac:dyDescent="0.2">
      <c r="H572"/>
      <c r="I572"/>
    </row>
    <row r="573" spans="8:9" x14ac:dyDescent="0.2">
      <c r="H573"/>
      <c r="I573"/>
    </row>
    <row r="574" spans="8:9" x14ac:dyDescent="0.2">
      <c r="H574"/>
      <c r="I574"/>
    </row>
    <row r="575" spans="8:9" x14ac:dyDescent="0.2">
      <c r="H575"/>
      <c r="I575"/>
    </row>
    <row r="576" spans="8:9" x14ac:dyDescent="0.2">
      <c r="H576"/>
      <c r="I576"/>
    </row>
    <row r="577" spans="8:9" x14ac:dyDescent="0.2">
      <c r="H577"/>
      <c r="I577"/>
    </row>
    <row r="578" spans="8:9" x14ac:dyDescent="0.2">
      <c r="H578"/>
      <c r="I578"/>
    </row>
    <row r="579" spans="8:9" x14ac:dyDescent="0.2">
      <c r="H579"/>
      <c r="I579"/>
    </row>
    <row r="580" spans="8:9" x14ac:dyDescent="0.2">
      <c r="H580"/>
      <c r="I580"/>
    </row>
    <row r="581" spans="8:9" x14ac:dyDescent="0.2">
      <c r="H581"/>
      <c r="I581"/>
    </row>
    <row r="582" spans="8:9" x14ac:dyDescent="0.2">
      <c r="H582"/>
      <c r="I582"/>
    </row>
    <row r="583" spans="8:9" x14ac:dyDescent="0.2">
      <c r="H583"/>
      <c r="I583"/>
    </row>
    <row r="584" spans="8:9" x14ac:dyDescent="0.2">
      <c r="H584"/>
      <c r="I584"/>
    </row>
    <row r="585" spans="8:9" x14ac:dyDescent="0.2">
      <c r="H585"/>
      <c r="I585"/>
    </row>
    <row r="586" spans="8:9" x14ac:dyDescent="0.2">
      <c r="H586"/>
      <c r="I586"/>
    </row>
    <row r="587" spans="8:9" x14ac:dyDescent="0.2">
      <c r="H587"/>
      <c r="I587"/>
    </row>
    <row r="588" spans="8:9" x14ac:dyDescent="0.2">
      <c r="H588"/>
      <c r="I588"/>
    </row>
    <row r="589" spans="8:9" x14ac:dyDescent="0.2">
      <c r="H589"/>
      <c r="I589"/>
    </row>
    <row r="590" spans="8:9" x14ac:dyDescent="0.2">
      <c r="H590"/>
      <c r="I590"/>
    </row>
    <row r="591" spans="8:9" x14ac:dyDescent="0.2">
      <c r="H591"/>
      <c r="I591"/>
    </row>
    <row r="592" spans="8:9" x14ac:dyDescent="0.2">
      <c r="H592"/>
      <c r="I592"/>
    </row>
    <row r="593" spans="8:9" x14ac:dyDescent="0.2">
      <c r="H593"/>
      <c r="I593"/>
    </row>
    <row r="594" spans="8:9" x14ac:dyDescent="0.2">
      <c r="H594"/>
      <c r="I594"/>
    </row>
    <row r="595" spans="8:9" x14ac:dyDescent="0.2">
      <c r="H595"/>
      <c r="I595"/>
    </row>
    <row r="596" spans="8:9" x14ac:dyDescent="0.2">
      <c r="H596"/>
      <c r="I596"/>
    </row>
    <row r="597" spans="8:9" x14ac:dyDescent="0.2">
      <c r="H597"/>
      <c r="I597"/>
    </row>
    <row r="598" spans="8:9" x14ac:dyDescent="0.2">
      <c r="H598"/>
      <c r="I598"/>
    </row>
    <row r="599" spans="8:9" x14ac:dyDescent="0.2">
      <c r="H599"/>
      <c r="I599"/>
    </row>
    <row r="600" spans="8:9" x14ac:dyDescent="0.2">
      <c r="H600"/>
      <c r="I600"/>
    </row>
    <row r="601" spans="8:9" x14ac:dyDescent="0.2">
      <c r="H601"/>
      <c r="I601"/>
    </row>
    <row r="602" spans="8:9" x14ac:dyDescent="0.2">
      <c r="H602"/>
      <c r="I602"/>
    </row>
    <row r="603" spans="8:9" x14ac:dyDescent="0.2">
      <c r="H603"/>
      <c r="I603"/>
    </row>
    <row r="604" spans="8:9" x14ac:dyDescent="0.2">
      <c r="H604"/>
      <c r="I604"/>
    </row>
    <row r="605" spans="8:9" x14ac:dyDescent="0.2">
      <c r="H605"/>
      <c r="I605"/>
    </row>
    <row r="606" spans="8:9" x14ac:dyDescent="0.2">
      <c r="H606"/>
      <c r="I606"/>
    </row>
    <row r="607" spans="8:9" x14ac:dyDescent="0.2">
      <c r="H607"/>
      <c r="I607"/>
    </row>
    <row r="608" spans="8:9" x14ac:dyDescent="0.2">
      <c r="H608"/>
      <c r="I608"/>
    </row>
    <row r="609" spans="8:9" x14ac:dyDescent="0.2">
      <c r="H609"/>
      <c r="I609"/>
    </row>
    <row r="610" spans="8:9" x14ac:dyDescent="0.2">
      <c r="H610"/>
      <c r="I610"/>
    </row>
    <row r="611" spans="8:9" x14ac:dyDescent="0.2">
      <c r="H611"/>
      <c r="I611"/>
    </row>
    <row r="612" spans="8:9" x14ac:dyDescent="0.2">
      <c r="H612"/>
      <c r="I612"/>
    </row>
    <row r="613" spans="8:9" x14ac:dyDescent="0.2">
      <c r="H613"/>
      <c r="I613"/>
    </row>
    <row r="614" spans="8:9" x14ac:dyDescent="0.2">
      <c r="H614"/>
      <c r="I614"/>
    </row>
    <row r="615" spans="8:9" x14ac:dyDescent="0.2">
      <c r="H615"/>
      <c r="I615"/>
    </row>
    <row r="616" spans="8:9" x14ac:dyDescent="0.2">
      <c r="H616"/>
      <c r="I616"/>
    </row>
    <row r="617" spans="8:9" x14ac:dyDescent="0.2">
      <c r="H617"/>
      <c r="I617"/>
    </row>
    <row r="618" spans="8:9" x14ac:dyDescent="0.2">
      <c r="H618"/>
      <c r="I618"/>
    </row>
    <row r="619" spans="8:9" x14ac:dyDescent="0.2">
      <c r="H619"/>
      <c r="I619"/>
    </row>
    <row r="620" spans="8:9" x14ac:dyDescent="0.2">
      <c r="H620"/>
      <c r="I620"/>
    </row>
    <row r="621" spans="8:9" x14ac:dyDescent="0.2">
      <c r="H621"/>
      <c r="I621"/>
    </row>
    <row r="622" spans="8:9" x14ac:dyDescent="0.2">
      <c r="H622"/>
      <c r="I622"/>
    </row>
    <row r="623" spans="8:9" x14ac:dyDescent="0.2">
      <c r="H623"/>
      <c r="I623"/>
    </row>
    <row r="624" spans="8:9" x14ac:dyDescent="0.2">
      <c r="H624"/>
      <c r="I624"/>
    </row>
    <row r="625" spans="8:9" x14ac:dyDescent="0.2">
      <c r="H625"/>
      <c r="I625"/>
    </row>
    <row r="626" spans="8:9" x14ac:dyDescent="0.2">
      <c r="H626"/>
      <c r="I626"/>
    </row>
    <row r="627" spans="8:9" x14ac:dyDescent="0.2">
      <c r="H627"/>
      <c r="I627"/>
    </row>
    <row r="628" spans="8:9" x14ac:dyDescent="0.2">
      <c r="H628"/>
      <c r="I628"/>
    </row>
    <row r="629" spans="8:9" x14ac:dyDescent="0.2">
      <c r="H629"/>
      <c r="I629"/>
    </row>
    <row r="630" spans="8:9" x14ac:dyDescent="0.2">
      <c r="H630"/>
      <c r="I630"/>
    </row>
    <row r="631" spans="8:9" x14ac:dyDescent="0.2">
      <c r="H631"/>
      <c r="I631"/>
    </row>
    <row r="632" spans="8:9" x14ac:dyDescent="0.2">
      <c r="H632"/>
      <c r="I632"/>
    </row>
    <row r="633" spans="8:9" x14ac:dyDescent="0.2">
      <c r="H633"/>
      <c r="I633"/>
    </row>
    <row r="634" spans="8:9" x14ac:dyDescent="0.2">
      <c r="H634"/>
      <c r="I634"/>
    </row>
    <row r="635" spans="8:9" x14ac:dyDescent="0.2">
      <c r="H635"/>
      <c r="I635"/>
    </row>
    <row r="636" spans="8:9" x14ac:dyDescent="0.2">
      <c r="H636"/>
      <c r="I636"/>
    </row>
    <row r="637" spans="8:9" x14ac:dyDescent="0.2">
      <c r="H637"/>
      <c r="I637"/>
    </row>
    <row r="638" spans="8:9" x14ac:dyDescent="0.2">
      <c r="H638"/>
      <c r="I638"/>
    </row>
    <row r="639" spans="8:9" x14ac:dyDescent="0.2">
      <c r="H639"/>
      <c r="I639"/>
    </row>
    <row r="640" spans="8:9" x14ac:dyDescent="0.2">
      <c r="H640"/>
      <c r="I640"/>
    </row>
    <row r="641" spans="8:9" x14ac:dyDescent="0.2">
      <c r="H641"/>
      <c r="I641"/>
    </row>
    <row r="642" spans="8:9" x14ac:dyDescent="0.2">
      <c r="H642"/>
      <c r="I642"/>
    </row>
    <row r="643" spans="8:9" x14ac:dyDescent="0.2">
      <c r="H643"/>
      <c r="I643"/>
    </row>
    <row r="644" spans="8:9" x14ac:dyDescent="0.2">
      <c r="H644"/>
      <c r="I644"/>
    </row>
    <row r="645" spans="8:9" x14ac:dyDescent="0.2">
      <c r="H645"/>
      <c r="I645"/>
    </row>
    <row r="646" spans="8:9" x14ac:dyDescent="0.2">
      <c r="H646"/>
      <c r="I646"/>
    </row>
    <row r="647" spans="8:9" x14ac:dyDescent="0.2">
      <c r="H647"/>
      <c r="I647"/>
    </row>
    <row r="648" spans="8:9" x14ac:dyDescent="0.2">
      <c r="H648"/>
      <c r="I648"/>
    </row>
    <row r="649" spans="8:9" x14ac:dyDescent="0.2">
      <c r="H649"/>
      <c r="I649"/>
    </row>
    <row r="650" spans="8:9" x14ac:dyDescent="0.2">
      <c r="H650"/>
      <c r="I650"/>
    </row>
    <row r="651" spans="8:9" x14ac:dyDescent="0.2">
      <c r="H651"/>
      <c r="I651"/>
    </row>
    <row r="652" spans="8:9" x14ac:dyDescent="0.2">
      <c r="H652"/>
      <c r="I652"/>
    </row>
    <row r="653" spans="8:9" x14ac:dyDescent="0.2">
      <c r="H653"/>
      <c r="I653"/>
    </row>
    <row r="654" spans="8:9" x14ac:dyDescent="0.2">
      <c r="H654"/>
      <c r="I654"/>
    </row>
    <row r="655" spans="8:9" x14ac:dyDescent="0.2">
      <c r="H655"/>
      <c r="I655"/>
    </row>
    <row r="656" spans="8:9" x14ac:dyDescent="0.2">
      <c r="H656"/>
      <c r="I656"/>
    </row>
    <row r="657" spans="8:9" x14ac:dyDescent="0.2">
      <c r="H657"/>
      <c r="I657"/>
    </row>
    <row r="658" spans="8:9" x14ac:dyDescent="0.2">
      <c r="H658"/>
      <c r="I658"/>
    </row>
    <row r="659" spans="8:9" x14ac:dyDescent="0.2">
      <c r="H659"/>
      <c r="I659"/>
    </row>
    <row r="660" spans="8:9" x14ac:dyDescent="0.2">
      <c r="H660"/>
      <c r="I660"/>
    </row>
    <row r="661" spans="8:9" x14ac:dyDescent="0.2">
      <c r="H661"/>
      <c r="I661"/>
    </row>
    <row r="662" spans="8:9" x14ac:dyDescent="0.2">
      <c r="H662"/>
      <c r="I662"/>
    </row>
    <row r="663" spans="8:9" x14ac:dyDescent="0.2">
      <c r="H663"/>
      <c r="I663"/>
    </row>
    <row r="664" spans="8:9" x14ac:dyDescent="0.2">
      <c r="H664"/>
      <c r="I664"/>
    </row>
    <row r="665" spans="8:9" x14ac:dyDescent="0.2">
      <c r="H665"/>
      <c r="I665"/>
    </row>
    <row r="666" spans="8:9" x14ac:dyDescent="0.2">
      <c r="H666"/>
      <c r="I666"/>
    </row>
    <row r="667" spans="8:9" x14ac:dyDescent="0.2">
      <c r="H667"/>
      <c r="I667"/>
    </row>
    <row r="668" spans="8:9" x14ac:dyDescent="0.2">
      <c r="H668"/>
      <c r="I668"/>
    </row>
    <row r="669" spans="8:9" x14ac:dyDescent="0.2">
      <c r="H669"/>
      <c r="I669"/>
    </row>
    <row r="670" spans="8:9" x14ac:dyDescent="0.2">
      <c r="H670"/>
      <c r="I670"/>
    </row>
    <row r="671" spans="8:9" x14ac:dyDescent="0.2">
      <c r="H671"/>
      <c r="I671"/>
    </row>
    <row r="672" spans="8:9" x14ac:dyDescent="0.2">
      <c r="H672"/>
      <c r="I672"/>
    </row>
    <row r="673" spans="1:9" x14ac:dyDescent="0.2">
      <c r="H673"/>
      <c r="I673"/>
    </row>
    <row r="674" spans="1:9" x14ac:dyDescent="0.2">
      <c r="H674"/>
      <c r="I674"/>
    </row>
    <row r="675" spans="1:9" x14ac:dyDescent="0.2">
      <c r="H675"/>
      <c r="I675"/>
    </row>
    <row r="676" spans="1:9" x14ac:dyDescent="0.2">
      <c r="H676"/>
      <c r="I676"/>
    </row>
    <row r="677" spans="1:9" x14ac:dyDescent="0.2">
      <c r="H677"/>
      <c r="I677"/>
    </row>
    <row r="678" spans="1:9" x14ac:dyDescent="0.2">
      <c r="H678"/>
      <c r="I678"/>
    </row>
    <row r="679" spans="1:9" x14ac:dyDescent="0.2">
      <c r="H679"/>
      <c r="I679"/>
    </row>
    <row r="680" spans="1:9" x14ac:dyDescent="0.2">
      <c r="H680"/>
      <c r="I680"/>
    </row>
    <row r="681" spans="1:9" x14ac:dyDescent="0.2">
      <c r="H681"/>
      <c r="I681"/>
    </row>
    <row r="682" spans="1:9" x14ac:dyDescent="0.2">
      <c r="A682" s="5"/>
      <c r="B682" s="1"/>
      <c r="C682" s="1"/>
      <c r="D682" s="1"/>
      <c r="E682" s="1"/>
      <c r="F682" s="1"/>
      <c r="H682"/>
      <c r="I682"/>
    </row>
    <row r="683" spans="1:9" x14ac:dyDescent="0.2">
      <c r="A683" s="5"/>
      <c r="B683" s="1"/>
      <c r="C683" s="1"/>
      <c r="D683" s="1"/>
      <c r="E683" s="1"/>
      <c r="F683" s="1"/>
      <c r="H683"/>
      <c r="I683"/>
    </row>
    <row r="684" spans="1:9" x14ac:dyDescent="0.2">
      <c r="A684" s="5"/>
      <c r="B684" s="1"/>
      <c r="C684" s="1"/>
      <c r="D684" s="1"/>
      <c r="E684" s="1"/>
      <c r="F684" s="1"/>
      <c r="H684"/>
      <c r="I684"/>
    </row>
    <row r="685" spans="1:9" x14ac:dyDescent="0.2">
      <c r="A685" s="5"/>
      <c r="B685" s="1"/>
      <c r="C685" s="1"/>
      <c r="D685" s="1"/>
      <c r="E685" s="1"/>
      <c r="F685" s="1"/>
      <c r="H685"/>
      <c r="I685"/>
    </row>
    <row r="686" spans="1:9" x14ac:dyDescent="0.2">
      <c r="A686" s="5"/>
      <c r="B686" s="1"/>
      <c r="C686" s="1"/>
      <c r="D686" s="1"/>
      <c r="E686" s="1"/>
      <c r="F686" s="1"/>
      <c r="H686"/>
      <c r="I686"/>
    </row>
    <row r="687" spans="1:9" x14ac:dyDescent="0.2">
      <c r="A687" s="5"/>
      <c r="B687" s="1"/>
      <c r="C687" s="1"/>
      <c r="D687" s="1"/>
      <c r="E687" s="1"/>
      <c r="F687" s="1"/>
      <c r="H687"/>
      <c r="I687"/>
    </row>
    <row r="688" spans="1:9" x14ac:dyDescent="0.2">
      <c r="A688" s="5"/>
      <c r="B688" s="1"/>
      <c r="C688" s="1"/>
      <c r="D688" s="1"/>
      <c r="E688" s="1"/>
      <c r="F688" s="1"/>
      <c r="H688"/>
      <c r="I688"/>
    </row>
    <row r="689" spans="1:9" x14ac:dyDescent="0.2">
      <c r="A689" s="5"/>
      <c r="B689" s="1"/>
      <c r="C689" s="1"/>
      <c r="D689" s="1"/>
      <c r="E689" s="1"/>
      <c r="F689" s="1"/>
      <c r="H689"/>
      <c r="I689"/>
    </row>
    <row r="690" spans="1:9" x14ac:dyDescent="0.2">
      <c r="A690" s="5"/>
      <c r="B690" s="1"/>
      <c r="C690" s="1"/>
      <c r="D690" s="1"/>
      <c r="E690" s="1"/>
      <c r="F690" s="1"/>
      <c r="H690"/>
      <c r="I690"/>
    </row>
    <row r="691" spans="1:9" x14ac:dyDescent="0.2">
      <c r="A691" s="5"/>
      <c r="B691" s="1"/>
      <c r="C691" s="1"/>
      <c r="D691" s="1"/>
      <c r="E691" s="1"/>
      <c r="F691" s="1"/>
      <c r="H691"/>
      <c r="I691"/>
    </row>
    <row r="692" spans="1:9" x14ac:dyDescent="0.2">
      <c r="A692" s="5"/>
      <c r="B692" s="1"/>
      <c r="C692" s="1"/>
      <c r="D692" s="1"/>
      <c r="E692" s="1"/>
      <c r="F692" s="1"/>
      <c r="H692"/>
      <c r="I692"/>
    </row>
    <row r="693" spans="1:9" x14ac:dyDescent="0.2">
      <c r="A693" s="5"/>
      <c r="B693" s="1"/>
      <c r="C693" s="1"/>
      <c r="D693" s="1"/>
      <c r="E693" s="1"/>
      <c r="F693" s="1"/>
      <c r="H693"/>
      <c r="I693"/>
    </row>
    <row r="694" spans="1:9" x14ac:dyDescent="0.2">
      <c r="A694" s="5"/>
      <c r="B694" s="1"/>
      <c r="C694" s="1"/>
      <c r="D694" s="1"/>
      <c r="E694" s="1"/>
      <c r="F694" s="1"/>
      <c r="H694"/>
      <c r="I694"/>
    </row>
    <row r="695" spans="1:9" x14ac:dyDescent="0.2">
      <c r="A695" s="5"/>
      <c r="B695" s="1"/>
      <c r="C695" s="1"/>
      <c r="D695" s="1"/>
      <c r="E695" s="1"/>
      <c r="F695" s="1"/>
      <c r="H695"/>
      <c r="I695"/>
    </row>
    <row r="696" spans="1:9" x14ac:dyDescent="0.2">
      <c r="A696" s="5"/>
      <c r="B696" s="1"/>
      <c r="C696" s="1"/>
      <c r="D696" s="1"/>
      <c r="E696" s="1"/>
      <c r="F696" s="1"/>
      <c r="H696"/>
      <c r="I696"/>
    </row>
    <row r="697" spans="1:9" x14ac:dyDescent="0.2">
      <c r="A697" s="5"/>
      <c r="B697" s="1"/>
      <c r="C697" s="1"/>
      <c r="D697" s="1"/>
      <c r="E697" s="1"/>
      <c r="F697" s="1"/>
      <c r="H697"/>
      <c r="I697"/>
    </row>
    <row r="698" spans="1:9" x14ac:dyDescent="0.2">
      <c r="A698" s="5"/>
      <c r="B698" s="1"/>
      <c r="C698" s="1"/>
      <c r="D698" s="1"/>
      <c r="E698" s="1"/>
      <c r="F698" s="1"/>
      <c r="H698"/>
      <c r="I698"/>
    </row>
    <row r="699" spans="1:9" x14ac:dyDescent="0.2">
      <c r="A699" s="5"/>
      <c r="B699" s="1"/>
      <c r="C699" s="1"/>
      <c r="D699" s="1"/>
      <c r="E699" s="1"/>
      <c r="F699" s="1"/>
      <c r="H699"/>
      <c r="I699"/>
    </row>
    <row r="700" spans="1:9" x14ac:dyDescent="0.2">
      <c r="A700" s="5"/>
      <c r="B700" s="1"/>
      <c r="C700" s="1"/>
      <c r="D700" s="1"/>
      <c r="E700" s="1"/>
      <c r="F700" s="1"/>
      <c r="H700"/>
      <c r="I700"/>
    </row>
    <row r="701" spans="1:9" x14ac:dyDescent="0.2">
      <c r="A701" s="5"/>
      <c r="B701" s="1"/>
      <c r="C701" s="1"/>
      <c r="D701" s="1"/>
      <c r="E701" s="1"/>
      <c r="F701" s="1"/>
      <c r="H701"/>
      <c r="I701"/>
    </row>
    <row r="702" spans="1:9" x14ac:dyDescent="0.2">
      <c r="A702" s="5"/>
      <c r="B702" s="1"/>
      <c r="C702" s="1"/>
      <c r="D702" s="1"/>
      <c r="E702" s="1"/>
      <c r="F702" s="1"/>
      <c r="H702"/>
      <c r="I702"/>
    </row>
    <row r="703" spans="1:9" x14ac:dyDescent="0.2">
      <c r="A703" s="5"/>
      <c r="B703" s="1"/>
      <c r="C703" s="1"/>
      <c r="D703" s="1"/>
      <c r="E703" s="1"/>
      <c r="F703" s="1"/>
      <c r="H703"/>
      <c r="I703"/>
    </row>
    <row r="704" spans="1:9" x14ac:dyDescent="0.2">
      <c r="A704" s="5"/>
      <c r="B704" s="1"/>
      <c r="C704" s="1"/>
      <c r="D704" s="1"/>
      <c r="E704" s="1"/>
      <c r="F704" s="1"/>
      <c r="H704"/>
      <c r="I704"/>
    </row>
    <row r="705" spans="1:9" x14ac:dyDescent="0.2">
      <c r="A705" s="5"/>
      <c r="B705" s="1"/>
      <c r="C705" s="1"/>
      <c r="D705" s="1"/>
      <c r="E705" s="1"/>
      <c r="F705" s="1"/>
      <c r="H705"/>
      <c r="I705"/>
    </row>
    <row r="706" spans="1:9" x14ac:dyDescent="0.2">
      <c r="A706" s="5"/>
      <c r="B706" s="1"/>
      <c r="C706" s="1"/>
      <c r="D706" s="1"/>
      <c r="E706" s="1"/>
      <c r="F706" s="1"/>
      <c r="H706"/>
      <c r="I706"/>
    </row>
    <row r="707" spans="1:9" x14ac:dyDescent="0.2">
      <c r="A707" s="5"/>
      <c r="B707" s="1"/>
      <c r="C707" s="1"/>
      <c r="D707" s="1"/>
      <c r="E707" s="1"/>
      <c r="F707" s="1"/>
      <c r="H707"/>
      <c r="I707"/>
    </row>
    <row r="708" spans="1:9" x14ac:dyDescent="0.2">
      <c r="A708" s="5"/>
      <c r="B708" s="1"/>
      <c r="C708" s="1"/>
      <c r="D708" s="1"/>
      <c r="E708" s="1"/>
      <c r="F708" s="1"/>
      <c r="H708"/>
      <c r="I708"/>
    </row>
    <row r="709" spans="1:9" x14ac:dyDescent="0.2">
      <c r="A709" s="5"/>
      <c r="B709" s="1"/>
      <c r="C709" s="1"/>
      <c r="D709" s="1"/>
      <c r="E709" s="1"/>
      <c r="F709" s="1"/>
      <c r="H709"/>
      <c r="I709"/>
    </row>
    <row r="710" spans="1:9" x14ac:dyDescent="0.2">
      <c r="A710" s="5"/>
      <c r="B710" s="1"/>
      <c r="C710" s="1"/>
      <c r="D710" s="1"/>
      <c r="E710" s="1"/>
      <c r="F710" s="1"/>
      <c r="H710"/>
      <c r="I710"/>
    </row>
    <row r="711" spans="1:9" x14ac:dyDescent="0.2">
      <c r="A711" s="5"/>
      <c r="B711" s="1"/>
      <c r="C711" s="1"/>
      <c r="D711" s="1"/>
      <c r="E711" s="1"/>
      <c r="F711" s="1"/>
      <c r="H711"/>
      <c r="I711"/>
    </row>
    <row r="712" spans="1:9" x14ac:dyDescent="0.2">
      <c r="A712" s="5"/>
      <c r="B712" s="1"/>
      <c r="C712" s="1"/>
      <c r="D712" s="1"/>
      <c r="E712" s="1"/>
      <c r="F712" s="1"/>
      <c r="H712"/>
      <c r="I712"/>
    </row>
    <row r="713" spans="1:9" x14ac:dyDescent="0.2">
      <c r="A713" s="5"/>
      <c r="B713" s="1"/>
      <c r="C713" s="1"/>
      <c r="D713" s="1"/>
      <c r="E713" s="1"/>
      <c r="F713" s="1"/>
      <c r="H713"/>
      <c r="I713"/>
    </row>
    <row r="714" spans="1:9" x14ac:dyDescent="0.2">
      <c r="A714" s="5"/>
      <c r="B714" s="1"/>
      <c r="C714" s="1"/>
      <c r="D714" s="1"/>
      <c r="E714" s="1"/>
      <c r="F714" s="1"/>
      <c r="H714"/>
      <c r="I714"/>
    </row>
    <row r="715" spans="1:9" x14ac:dyDescent="0.2">
      <c r="A715" s="5"/>
      <c r="B715" s="1"/>
      <c r="C715" s="1"/>
      <c r="D715" s="1"/>
      <c r="E715" s="1"/>
      <c r="F715" s="1"/>
      <c r="H715"/>
      <c r="I715"/>
    </row>
    <row r="716" spans="1:9" x14ac:dyDescent="0.2">
      <c r="A716" s="5"/>
      <c r="B716" s="1"/>
      <c r="C716" s="1"/>
      <c r="D716" s="1"/>
      <c r="E716" s="1"/>
      <c r="F716" s="1"/>
      <c r="H716"/>
      <c r="I716"/>
    </row>
    <row r="717" spans="1:9" x14ac:dyDescent="0.2">
      <c r="A717" s="5"/>
      <c r="B717" s="1"/>
      <c r="C717" s="1"/>
      <c r="D717" s="1"/>
      <c r="E717" s="1"/>
      <c r="F717" s="1"/>
      <c r="H717"/>
      <c r="I717"/>
    </row>
    <row r="718" spans="1:9" x14ac:dyDescent="0.2">
      <c r="A718" s="5"/>
      <c r="B718" s="1"/>
      <c r="C718" s="1"/>
      <c r="D718" s="1"/>
      <c r="E718" s="1"/>
      <c r="F718" s="1"/>
      <c r="H718"/>
      <c r="I718"/>
    </row>
    <row r="719" spans="1:9" x14ac:dyDescent="0.2">
      <c r="A719" s="5"/>
      <c r="B719" s="1"/>
      <c r="C719" s="1"/>
      <c r="D719" s="1"/>
      <c r="E719" s="1"/>
      <c r="F719" s="1"/>
      <c r="H719"/>
      <c r="I719"/>
    </row>
    <row r="720" spans="1:9" x14ac:dyDescent="0.2">
      <c r="A720" s="5"/>
      <c r="B720" s="1"/>
      <c r="C720" s="1"/>
      <c r="D720" s="1"/>
      <c r="E720" s="1"/>
      <c r="F720" s="1"/>
      <c r="H720"/>
      <c r="I720"/>
    </row>
    <row r="721" spans="1:9" x14ac:dyDescent="0.2">
      <c r="A721" s="5"/>
      <c r="B721" s="1"/>
      <c r="C721" s="1"/>
      <c r="D721" s="1"/>
      <c r="E721" s="1"/>
      <c r="F721" s="1"/>
      <c r="H721"/>
      <c r="I721"/>
    </row>
    <row r="722" spans="1:9" x14ac:dyDescent="0.2">
      <c r="A722" s="5"/>
      <c r="B722" s="1"/>
      <c r="C722" s="1"/>
      <c r="D722" s="1"/>
      <c r="E722" s="1"/>
      <c r="F722" s="1"/>
      <c r="H722"/>
      <c r="I722"/>
    </row>
    <row r="723" spans="1:9" x14ac:dyDescent="0.2">
      <c r="A723" s="5"/>
      <c r="B723" s="1"/>
      <c r="C723" s="1"/>
      <c r="D723" s="1"/>
      <c r="E723" s="1"/>
      <c r="F723" s="1"/>
      <c r="H723"/>
      <c r="I723"/>
    </row>
    <row r="724" spans="1:9" x14ac:dyDescent="0.2">
      <c r="A724" s="5"/>
      <c r="B724" s="1"/>
      <c r="C724" s="1"/>
      <c r="D724" s="1"/>
      <c r="E724" s="1"/>
      <c r="F724" s="1"/>
      <c r="H724"/>
      <c r="I724"/>
    </row>
    <row r="725" spans="1:9" x14ac:dyDescent="0.2">
      <c r="A725" s="5"/>
      <c r="B725" s="1"/>
      <c r="C725" s="1"/>
      <c r="D725" s="1"/>
      <c r="E725" s="1"/>
      <c r="F725" s="1"/>
      <c r="H725"/>
      <c r="I725"/>
    </row>
    <row r="726" spans="1:9" x14ac:dyDescent="0.2">
      <c r="A726" s="5"/>
      <c r="B726" s="1"/>
      <c r="C726" s="1"/>
      <c r="D726" s="1"/>
      <c r="E726" s="1"/>
      <c r="F726" s="1"/>
      <c r="H726"/>
      <c r="I726"/>
    </row>
    <row r="727" spans="1:9" x14ac:dyDescent="0.2">
      <c r="A727" s="5"/>
      <c r="B727" s="1"/>
      <c r="C727" s="1"/>
      <c r="D727" s="1"/>
      <c r="E727" s="1"/>
      <c r="F727" s="1"/>
      <c r="H727"/>
      <c r="I727"/>
    </row>
    <row r="728" spans="1:9" x14ac:dyDescent="0.2">
      <c r="A728" s="5"/>
      <c r="B728" s="1"/>
      <c r="C728" s="1"/>
      <c r="D728" s="1"/>
      <c r="E728" s="1"/>
      <c r="F728" s="1"/>
      <c r="H728"/>
      <c r="I728"/>
    </row>
    <row r="729" spans="1:9" x14ac:dyDescent="0.2">
      <c r="A729" s="5"/>
      <c r="B729" s="1"/>
      <c r="C729" s="1"/>
      <c r="D729" s="1"/>
      <c r="E729" s="1"/>
      <c r="F729" s="1"/>
      <c r="H729"/>
      <c r="I729"/>
    </row>
    <row r="730" spans="1:9" x14ac:dyDescent="0.2">
      <c r="A730" s="5"/>
      <c r="B730" s="1"/>
      <c r="C730" s="1"/>
      <c r="D730" s="1"/>
      <c r="E730" s="1"/>
      <c r="F730" s="1"/>
      <c r="H730"/>
      <c r="I730"/>
    </row>
    <row r="731" spans="1:9" x14ac:dyDescent="0.2">
      <c r="A731" s="5"/>
      <c r="B731" s="1"/>
      <c r="C731" s="1"/>
      <c r="D731" s="1"/>
      <c r="E731" s="1"/>
      <c r="F731" s="1"/>
      <c r="H731"/>
      <c r="I731"/>
    </row>
    <row r="732" spans="1:9" x14ac:dyDescent="0.2">
      <c r="A732" s="5"/>
      <c r="B732" s="1"/>
      <c r="C732" s="1"/>
      <c r="D732" s="1"/>
      <c r="E732" s="1"/>
      <c r="F732" s="1"/>
      <c r="H732"/>
      <c r="I732"/>
    </row>
    <row r="733" spans="1:9" x14ac:dyDescent="0.2">
      <c r="A733" s="5"/>
      <c r="B733" s="1"/>
      <c r="C733" s="1"/>
      <c r="D733" s="1"/>
      <c r="E733" s="1"/>
      <c r="F733" s="1"/>
      <c r="H733"/>
      <c r="I733"/>
    </row>
    <row r="734" spans="1:9" x14ac:dyDescent="0.2">
      <c r="A734" s="5"/>
      <c r="B734" s="1"/>
      <c r="C734" s="1"/>
      <c r="D734" s="1"/>
      <c r="E734" s="1"/>
      <c r="F734" s="1"/>
      <c r="H734"/>
      <c r="I734"/>
    </row>
    <row r="735" spans="1:9" x14ac:dyDescent="0.2">
      <c r="A735" s="5"/>
      <c r="B735" s="1"/>
      <c r="C735" s="1"/>
      <c r="D735" s="1"/>
      <c r="E735" s="1"/>
      <c r="F735" s="1"/>
      <c r="H735"/>
      <c r="I735"/>
    </row>
    <row r="736" spans="1:9" x14ac:dyDescent="0.2">
      <c r="A736" s="5"/>
      <c r="B736" s="1"/>
      <c r="C736" s="1"/>
      <c r="D736" s="1"/>
      <c r="E736" s="1"/>
      <c r="F736" s="1"/>
      <c r="H736"/>
      <c r="I736"/>
    </row>
    <row r="737" spans="1:9" x14ac:dyDescent="0.2">
      <c r="A737" s="5"/>
      <c r="B737" s="1"/>
      <c r="C737" s="1"/>
      <c r="D737" s="1"/>
      <c r="E737" s="1"/>
      <c r="F737" s="1"/>
      <c r="H737"/>
      <c r="I737"/>
    </row>
    <row r="738" spans="1:9" x14ac:dyDescent="0.2">
      <c r="A738" s="5"/>
      <c r="B738" s="1"/>
      <c r="C738" s="1"/>
      <c r="D738" s="1"/>
      <c r="E738" s="1"/>
      <c r="F738" s="1"/>
      <c r="H738"/>
      <c r="I738"/>
    </row>
    <row r="739" spans="1:9" x14ac:dyDescent="0.2">
      <c r="A739" s="5"/>
      <c r="B739" s="1"/>
      <c r="C739" s="1"/>
      <c r="D739" s="1"/>
      <c r="E739" s="1"/>
      <c r="F739" s="1"/>
      <c r="H739"/>
      <c r="I739"/>
    </row>
    <row r="740" spans="1:9" x14ac:dyDescent="0.2">
      <c r="A740" s="5"/>
      <c r="B740" s="1"/>
      <c r="C740" s="1"/>
      <c r="D740" s="1"/>
      <c r="E740" s="1"/>
      <c r="F740" s="1"/>
      <c r="H740"/>
      <c r="I740"/>
    </row>
    <row r="741" spans="1:9" x14ac:dyDescent="0.2">
      <c r="A741" s="5"/>
      <c r="B741" s="1"/>
      <c r="C741" s="1"/>
      <c r="D741" s="1"/>
      <c r="E741" s="1"/>
      <c r="F741" s="1"/>
      <c r="H741"/>
      <c r="I741"/>
    </row>
    <row r="742" spans="1:9" x14ac:dyDescent="0.2">
      <c r="A742" s="5"/>
      <c r="B742" s="1"/>
      <c r="C742" s="1"/>
      <c r="D742" s="1"/>
      <c r="E742" s="1"/>
      <c r="F742" s="1"/>
      <c r="H742"/>
      <c r="I742"/>
    </row>
    <row r="743" spans="1:9" x14ac:dyDescent="0.2">
      <c r="A743" s="5"/>
      <c r="B743" s="1"/>
      <c r="C743" s="1"/>
      <c r="D743" s="1"/>
      <c r="E743" s="1"/>
      <c r="F743" s="1"/>
      <c r="H743"/>
      <c r="I743"/>
    </row>
    <row r="744" spans="1:9" x14ac:dyDescent="0.2">
      <c r="A744" s="5"/>
      <c r="B744" s="1"/>
      <c r="C744" s="1"/>
      <c r="D744" s="1"/>
      <c r="E744" s="1"/>
      <c r="F744" s="1"/>
      <c r="H744"/>
      <c r="I744"/>
    </row>
    <row r="745" spans="1:9" x14ac:dyDescent="0.2">
      <c r="A745" s="5"/>
      <c r="B745" s="1"/>
      <c r="C745" s="1"/>
      <c r="D745" s="1"/>
      <c r="E745" s="1"/>
      <c r="F745" s="1"/>
      <c r="H745"/>
      <c r="I745"/>
    </row>
    <row r="746" spans="1:9" x14ac:dyDescent="0.2">
      <c r="A746" s="3"/>
      <c r="B746" s="3"/>
      <c r="C746" s="3"/>
      <c r="D746" s="3"/>
      <c r="E746" s="3"/>
      <c r="F746" s="3"/>
      <c r="H746"/>
      <c r="I746"/>
    </row>
    <row r="747" spans="1:9" x14ac:dyDescent="0.2">
      <c r="A747" s="3"/>
      <c r="B747" s="3"/>
      <c r="C747" s="3"/>
      <c r="D747" s="3"/>
      <c r="E747" s="3"/>
      <c r="F747" s="3"/>
      <c r="H747"/>
      <c r="I747"/>
    </row>
    <row r="748" spans="1:9" x14ac:dyDescent="0.2">
      <c r="A748" s="3"/>
      <c r="B748" s="3"/>
      <c r="C748" s="3"/>
      <c r="D748" s="3"/>
      <c r="E748" s="3"/>
      <c r="F748" s="3"/>
      <c r="H748"/>
      <c r="I748"/>
    </row>
    <row r="749" spans="1:9" x14ac:dyDescent="0.2">
      <c r="A749" s="3"/>
      <c r="B749" s="3"/>
      <c r="C749" s="3"/>
      <c r="D749" s="3"/>
      <c r="E749" s="3"/>
      <c r="F749" s="3"/>
      <c r="H749"/>
      <c r="I749"/>
    </row>
    <row r="750" spans="1:9" x14ac:dyDescent="0.2">
      <c r="A750" s="3"/>
      <c r="B750" s="3"/>
      <c r="C750" s="3"/>
      <c r="D750" s="3"/>
      <c r="E750" s="3"/>
      <c r="F750" s="3"/>
      <c r="H750"/>
      <c r="I750"/>
    </row>
    <row r="751" spans="1:9" x14ac:dyDescent="0.2">
      <c r="A751" s="3"/>
      <c r="B751" s="3"/>
      <c r="C751" s="3"/>
      <c r="D751" s="3"/>
      <c r="E751" s="3"/>
      <c r="F751" s="3"/>
      <c r="H751"/>
      <c r="I751"/>
    </row>
    <row r="752" spans="1:9" x14ac:dyDescent="0.2">
      <c r="A752" s="3"/>
      <c r="B752" s="3"/>
      <c r="C752" s="3"/>
      <c r="D752" s="3"/>
      <c r="E752" s="3"/>
      <c r="F752" s="3"/>
      <c r="H752"/>
      <c r="I752"/>
    </row>
    <row r="753" spans="1:9" x14ac:dyDescent="0.2">
      <c r="A753" s="3"/>
      <c r="B753" s="3"/>
      <c r="C753" s="3"/>
      <c r="D753" s="3"/>
      <c r="E753" s="3"/>
      <c r="F753" s="3"/>
      <c r="H753"/>
      <c r="I753"/>
    </row>
    <row r="754" spans="1:9" x14ac:dyDescent="0.2">
      <c r="A754" s="3"/>
      <c r="B754" s="3"/>
      <c r="C754" s="3"/>
      <c r="D754" s="3"/>
      <c r="E754" s="3"/>
      <c r="F754" s="3"/>
      <c r="H754"/>
      <c r="I754"/>
    </row>
    <row r="755" spans="1:9" x14ac:dyDescent="0.2">
      <c r="A755" s="3"/>
      <c r="B755" s="3"/>
      <c r="C755" s="3"/>
      <c r="D755" s="3"/>
      <c r="E755" s="3"/>
      <c r="F755" s="3"/>
      <c r="H755"/>
      <c r="I755"/>
    </row>
    <row r="756" spans="1:9" x14ac:dyDescent="0.2">
      <c r="A756" s="3"/>
      <c r="B756" s="3"/>
      <c r="C756" s="3"/>
      <c r="D756" s="3"/>
      <c r="E756" s="3"/>
      <c r="F756" s="3"/>
      <c r="H756"/>
      <c r="I756"/>
    </row>
    <row r="757" spans="1:9" x14ac:dyDescent="0.2">
      <c r="A757" s="3"/>
      <c r="B757" s="3"/>
      <c r="C757" s="3"/>
      <c r="D757" s="3"/>
      <c r="E757" s="3"/>
      <c r="F757" s="3"/>
      <c r="H757"/>
      <c r="I757"/>
    </row>
    <row r="758" spans="1:9" x14ac:dyDescent="0.2">
      <c r="A758" s="3"/>
      <c r="B758" s="3"/>
      <c r="C758" s="3"/>
      <c r="D758" s="3"/>
      <c r="E758" s="3"/>
      <c r="F758" s="3"/>
      <c r="H758"/>
      <c r="I758"/>
    </row>
    <row r="759" spans="1:9" x14ac:dyDescent="0.2">
      <c r="A759" s="3"/>
      <c r="B759" s="3"/>
      <c r="C759" s="3"/>
      <c r="D759" s="3"/>
      <c r="E759" s="3"/>
      <c r="F759" s="3"/>
      <c r="H759"/>
      <c r="I759"/>
    </row>
    <row r="760" spans="1:9" x14ac:dyDescent="0.2">
      <c r="A760" s="3"/>
      <c r="B760" s="3"/>
      <c r="C760" s="3"/>
      <c r="D760" s="3"/>
      <c r="E760" s="3"/>
      <c r="F760" s="3"/>
      <c r="H760"/>
      <c r="I760"/>
    </row>
    <row r="761" spans="1:9" x14ac:dyDescent="0.2">
      <c r="A761" s="3"/>
      <c r="B761" s="3"/>
      <c r="C761" s="3"/>
      <c r="D761" s="3"/>
      <c r="E761" s="3"/>
      <c r="F761" s="3"/>
      <c r="H761"/>
      <c r="I761"/>
    </row>
    <row r="762" spans="1:9" x14ac:dyDescent="0.2">
      <c r="A762" s="3"/>
      <c r="B762" s="3"/>
      <c r="C762" s="3"/>
      <c r="D762" s="3"/>
      <c r="E762" s="3"/>
      <c r="F762" s="3"/>
      <c r="H762"/>
      <c r="I762"/>
    </row>
    <row r="763" spans="1:9" x14ac:dyDescent="0.2">
      <c r="A763" s="3"/>
      <c r="B763" s="3"/>
      <c r="C763" s="3"/>
      <c r="D763" s="3"/>
      <c r="E763" s="3"/>
      <c r="F763" s="3"/>
      <c r="H763"/>
      <c r="I763"/>
    </row>
    <row r="764" spans="1:9" x14ac:dyDescent="0.2">
      <c r="A764" s="3"/>
      <c r="B764" s="3"/>
      <c r="C764" s="3"/>
      <c r="D764" s="3"/>
      <c r="E764" s="3"/>
      <c r="F764" s="3"/>
      <c r="H764"/>
      <c r="I764"/>
    </row>
    <row r="765" spans="1:9" x14ac:dyDescent="0.2">
      <c r="A765" s="3"/>
      <c r="B765" s="3"/>
      <c r="C765" s="3"/>
      <c r="D765" s="3"/>
      <c r="E765" s="3"/>
      <c r="F765" s="3"/>
      <c r="H765"/>
      <c r="I765"/>
    </row>
    <row r="766" spans="1:9" x14ac:dyDescent="0.2">
      <c r="A766" s="3"/>
      <c r="B766" s="3"/>
      <c r="C766" s="3"/>
      <c r="D766" s="3"/>
      <c r="E766" s="3"/>
      <c r="F766" s="3"/>
      <c r="H766"/>
      <c r="I766"/>
    </row>
    <row r="767" spans="1:9" x14ac:dyDescent="0.2">
      <c r="A767" s="3"/>
      <c r="B767" s="3"/>
      <c r="C767" s="3"/>
      <c r="D767" s="3"/>
      <c r="E767" s="3"/>
      <c r="F767" s="3"/>
      <c r="H767"/>
      <c r="I767"/>
    </row>
    <row r="768" spans="1:9" x14ac:dyDescent="0.2">
      <c r="A768" s="3"/>
      <c r="B768" s="3"/>
      <c r="C768" s="3"/>
      <c r="D768" s="3"/>
      <c r="E768" s="3"/>
      <c r="F768" s="3"/>
      <c r="H768"/>
      <c r="I768"/>
    </row>
    <row r="769" spans="1:9" x14ac:dyDescent="0.2">
      <c r="A769" s="3"/>
      <c r="B769" s="3"/>
      <c r="C769" s="3"/>
      <c r="D769" s="3"/>
      <c r="E769" s="3"/>
      <c r="F769" s="3"/>
      <c r="H769"/>
      <c r="I769"/>
    </row>
    <row r="770" spans="1:9" x14ac:dyDescent="0.2">
      <c r="A770" s="3"/>
      <c r="B770" s="3"/>
      <c r="C770" s="3"/>
      <c r="D770" s="3"/>
      <c r="E770" s="3"/>
      <c r="F770" s="3"/>
      <c r="H770"/>
      <c r="I770"/>
    </row>
    <row r="771" spans="1:9" x14ac:dyDescent="0.2">
      <c r="A771" s="3"/>
      <c r="B771" s="3"/>
      <c r="C771" s="3"/>
      <c r="D771" s="3"/>
      <c r="E771" s="3"/>
      <c r="F771" s="3"/>
      <c r="H771"/>
      <c r="I771"/>
    </row>
    <row r="772" spans="1:9" x14ac:dyDescent="0.2">
      <c r="A772" s="3"/>
      <c r="B772" s="3"/>
      <c r="C772" s="3"/>
      <c r="D772" s="3"/>
      <c r="E772" s="3"/>
      <c r="F772" s="3"/>
      <c r="H772"/>
      <c r="I772"/>
    </row>
    <row r="773" spans="1:9" x14ac:dyDescent="0.2">
      <c r="A773" s="3"/>
      <c r="B773" s="3"/>
      <c r="C773" s="3"/>
      <c r="D773" s="3"/>
      <c r="E773" s="3"/>
      <c r="F773" s="3"/>
      <c r="H773"/>
      <c r="I773"/>
    </row>
    <row r="774" spans="1:9" x14ac:dyDescent="0.2">
      <c r="A774" s="3"/>
      <c r="B774" s="3"/>
      <c r="C774" s="3"/>
      <c r="D774" s="3"/>
      <c r="E774" s="3"/>
      <c r="F774" s="3"/>
      <c r="H774"/>
      <c r="I774"/>
    </row>
    <row r="775" spans="1:9" x14ac:dyDescent="0.2">
      <c r="A775" s="3"/>
      <c r="B775" s="3"/>
      <c r="C775" s="3"/>
      <c r="D775" s="3"/>
      <c r="E775" s="3"/>
      <c r="F775" s="3"/>
      <c r="H775"/>
      <c r="I775"/>
    </row>
    <row r="776" spans="1:9" x14ac:dyDescent="0.2">
      <c r="A776" s="3"/>
      <c r="B776" s="3"/>
      <c r="C776" s="3"/>
      <c r="D776" s="3"/>
      <c r="E776" s="3"/>
      <c r="F776" s="3"/>
      <c r="H776"/>
      <c r="I776"/>
    </row>
    <row r="777" spans="1:9" x14ac:dyDescent="0.2">
      <c r="A777" s="3"/>
      <c r="B777" s="3"/>
      <c r="C777" s="3"/>
      <c r="D777" s="3"/>
      <c r="E777" s="3"/>
      <c r="F777" s="3"/>
      <c r="H777"/>
      <c r="I777"/>
    </row>
    <row r="778" spans="1:9" x14ac:dyDescent="0.2">
      <c r="A778" s="3"/>
      <c r="B778" s="3"/>
      <c r="C778" s="3"/>
      <c r="D778" s="3"/>
      <c r="E778" s="3"/>
      <c r="F778" s="3"/>
      <c r="H778"/>
      <c r="I778"/>
    </row>
    <row r="779" spans="1:9" x14ac:dyDescent="0.2">
      <c r="A779" s="3"/>
      <c r="B779" s="3"/>
      <c r="C779" s="3"/>
      <c r="D779" s="3"/>
      <c r="E779" s="3"/>
      <c r="F779" s="3"/>
      <c r="H779"/>
      <c r="I779"/>
    </row>
    <row r="780" spans="1:9" x14ac:dyDescent="0.2">
      <c r="A780" s="3"/>
      <c r="B780" s="3"/>
      <c r="C780" s="3"/>
      <c r="D780" s="3"/>
      <c r="E780" s="3"/>
      <c r="F780" s="3"/>
      <c r="H780"/>
      <c r="I780"/>
    </row>
    <row r="781" spans="1:9" x14ac:dyDescent="0.2">
      <c r="A781" s="3"/>
      <c r="B781" s="3"/>
      <c r="C781" s="3"/>
      <c r="D781" s="3"/>
      <c r="E781" s="3"/>
      <c r="F781" s="3"/>
      <c r="H781"/>
      <c r="I781"/>
    </row>
    <row r="782" spans="1:9" x14ac:dyDescent="0.2">
      <c r="A782" s="3"/>
      <c r="B782" s="3"/>
      <c r="C782" s="3"/>
      <c r="D782" s="3"/>
      <c r="E782" s="3"/>
      <c r="F782" s="3"/>
      <c r="H782"/>
      <c r="I782"/>
    </row>
    <row r="783" spans="1:9" x14ac:dyDescent="0.2">
      <c r="A783" s="3"/>
      <c r="B783" s="3"/>
      <c r="C783" s="3"/>
      <c r="D783" s="3"/>
      <c r="E783" s="3"/>
      <c r="F783" s="3"/>
      <c r="H783"/>
      <c r="I783"/>
    </row>
    <row r="784" spans="1:9" x14ac:dyDescent="0.2">
      <c r="A784" s="3"/>
      <c r="B784" s="3"/>
      <c r="C784" s="3"/>
      <c r="D784" s="3"/>
      <c r="E784" s="3"/>
      <c r="F784" s="3"/>
      <c r="H784"/>
      <c r="I784"/>
    </row>
    <row r="785" spans="1:9" x14ac:dyDescent="0.2">
      <c r="A785" s="3"/>
      <c r="B785" s="3"/>
      <c r="C785" s="3"/>
      <c r="D785" s="3"/>
      <c r="E785" s="3"/>
      <c r="F785" s="3"/>
      <c r="H785"/>
      <c r="I785"/>
    </row>
    <row r="786" spans="1:9" x14ac:dyDescent="0.2">
      <c r="A786" s="3"/>
      <c r="B786" s="3"/>
      <c r="C786" s="3"/>
      <c r="D786" s="3"/>
      <c r="E786" s="3"/>
      <c r="F786" s="3"/>
      <c r="H786"/>
      <c r="I786"/>
    </row>
    <row r="787" spans="1:9" x14ac:dyDescent="0.2">
      <c r="A787" s="3"/>
      <c r="B787" s="3"/>
      <c r="C787" s="3"/>
      <c r="D787" s="3"/>
      <c r="E787" s="3"/>
      <c r="F787" s="3"/>
      <c r="H787"/>
      <c r="I787"/>
    </row>
    <row r="788" spans="1:9" x14ac:dyDescent="0.2">
      <c r="A788" s="3"/>
      <c r="B788" s="3"/>
      <c r="C788" s="3"/>
      <c r="D788" s="3"/>
      <c r="E788" s="3"/>
      <c r="F788" s="3"/>
      <c r="H788"/>
      <c r="I788"/>
    </row>
    <row r="789" spans="1:9" x14ac:dyDescent="0.2">
      <c r="A789" s="3"/>
      <c r="B789" s="3"/>
      <c r="C789" s="3"/>
      <c r="D789" s="3"/>
      <c r="E789" s="3"/>
      <c r="F789" s="3"/>
      <c r="H789"/>
      <c r="I789"/>
    </row>
    <row r="790" spans="1:9" x14ac:dyDescent="0.2">
      <c r="A790" s="3"/>
      <c r="B790" s="3"/>
      <c r="C790" s="3"/>
      <c r="D790" s="3"/>
      <c r="E790" s="3"/>
      <c r="F790" s="3"/>
      <c r="H790"/>
      <c r="I790"/>
    </row>
    <row r="791" spans="1:9" x14ac:dyDescent="0.2">
      <c r="A791" s="3"/>
      <c r="B791" s="3"/>
      <c r="C791" s="3"/>
      <c r="D791" s="3"/>
      <c r="E791" s="3"/>
      <c r="F791" s="3"/>
      <c r="H791"/>
      <c r="I791"/>
    </row>
    <row r="792" spans="1:9" x14ac:dyDescent="0.2">
      <c r="A792" s="3"/>
      <c r="B792" s="3"/>
      <c r="C792" s="3"/>
      <c r="D792" s="3"/>
      <c r="E792" s="3"/>
      <c r="F792" s="3"/>
      <c r="H792"/>
      <c r="I792"/>
    </row>
    <row r="793" spans="1:9" x14ac:dyDescent="0.2">
      <c r="A793" s="3"/>
      <c r="B793" s="3"/>
      <c r="C793" s="3"/>
      <c r="D793" s="3"/>
      <c r="E793" s="3"/>
      <c r="F793" s="3"/>
      <c r="H793"/>
      <c r="I793"/>
    </row>
    <row r="794" spans="1:9" x14ac:dyDescent="0.2">
      <c r="A794" s="3"/>
      <c r="B794" s="3"/>
      <c r="C794" s="3"/>
      <c r="D794" s="3"/>
      <c r="E794" s="3"/>
      <c r="F794" s="3"/>
      <c r="H794"/>
      <c r="I794"/>
    </row>
    <row r="795" spans="1:9" x14ac:dyDescent="0.2">
      <c r="A795" s="3"/>
      <c r="B795" s="3"/>
      <c r="C795" s="3"/>
      <c r="D795" s="3"/>
      <c r="E795" s="3"/>
      <c r="F795" s="3"/>
      <c r="H795"/>
      <c r="I795"/>
    </row>
    <row r="796" spans="1:9" x14ac:dyDescent="0.2">
      <c r="A796" s="3"/>
      <c r="B796" s="3"/>
      <c r="C796" s="3"/>
      <c r="D796" s="3"/>
      <c r="E796" s="3"/>
      <c r="F796" s="3"/>
      <c r="H796"/>
      <c r="I796"/>
    </row>
    <row r="797" spans="1:9" x14ac:dyDescent="0.2">
      <c r="A797" s="3"/>
      <c r="B797" s="3"/>
      <c r="C797" s="3"/>
      <c r="D797" s="3"/>
      <c r="E797" s="3"/>
      <c r="F797" s="3"/>
      <c r="H797"/>
      <c r="I797"/>
    </row>
    <row r="798" spans="1:9" x14ac:dyDescent="0.2">
      <c r="A798" s="3"/>
      <c r="B798" s="3"/>
      <c r="C798" s="3"/>
      <c r="D798" s="3"/>
      <c r="E798" s="3"/>
      <c r="F798" s="3"/>
      <c r="H798"/>
      <c r="I798"/>
    </row>
    <row r="799" spans="1:9" x14ac:dyDescent="0.2">
      <c r="A799" s="3"/>
      <c r="B799" s="3"/>
      <c r="C799" s="3"/>
      <c r="D799" s="3"/>
      <c r="E799" s="3"/>
      <c r="F799" s="3"/>
      <c r="H799"/>
      <c r="I799"/>
    </row>
    <row r="800" spans="1:9" x14ac:dyDescent="0.2">
      <c r="A800" s="3"/>
      <c r="B800" s="3"/>
      <c r="C800" s="3"/>
      <c r="D800" s="3"/>
      <c r="E800" s="3"/>
      <c r="F800" s="3"/>
      <c r="H800"/>
      <c r="I800"/>
    </row>
    <row r="801" spans="1:9" x14ac:dyDescent="0.2">
      <c r="A801" s="3"/>
      <c r="B801" s="3"/>
      <c r="C801" s="3"/>
      <c r="D801" s="3"/>
      <c r="E801" s="3"/>
      <c r="F801" s="3"/>
      <c r="H801"/>
      <c r="I801"/>
    </row>
    <row r="802" spans="1:9" x14ac:dyDescent="0.2">
      <c r="A802" s="3"/>
      <c r="B802" s="3"/>
      <c r="C802" s="3"/>
      <c r="D802" s="3"/>
      <c r="E802" s="3"/>
      <c r="F802" s="3"/>
      <c r="H802"/>
      <c r="I802"/>
    </row>
    <row r="803" spans="1:9" x14ac:dyDescent="0.2">
      <c r="A803" s="3"/>
      <c r="B803" s="3"/>
      <c r="C803" s="3"/>
      <c r="D803" s="3"/>
      <c r="E803" s="3"/>
      <c r="F803" s="3"/>
      <c r="H803"/>
      <c r="I803"/>
    </row>
    <row r="804" spans="1:9" x14ac:dyDescent="0.2">
      <c r="A804" s="3"/>
      <c r="B804" s="3"/>
      <c r="C804" s="3"/>
      <c r="D804" s="3"/>
      <c r="E804" s="3"/>
      <c r="F804" s="3"/>
      <c r="H804"/>
      <c r="I804"/>
    </row>
    <row r="805" spans="1:9" x14ac:dyDescent="0.2">
      <c r="A805" s="3"/>
      <c r="B805" s="3"/>
      <c r="C805" s="3"/>
      <c r="D805" s="3"/>
      <c r="E805" s="3"/>
      <c r="F805" s="3"/>
      <c r="H805"/>
      <c r="I805"/>
    </row>
    <row r="806" spans="1:9" x14ac:dyDescent="0.2">
      <c r="A806" s="3"/>
      <c r="B806" s="3"/>
      <c r="C806" s="3"/>
      <c r="D806" s="3"/>
      <c r="E806" s="3"/>
      <c r="F806" s="3"/>
      <c r="H806"/>
      <c r="I806"/>
    </row>
    <row r="807" spans="1:9" x14ac:dyDescent="0.2">
      <c r="A807" s="3"/>
      <c r="B807" s="3"/>
      <c r="C807" s="3"/>
      <c r="D807" s="3"/>
      <c r="E807" s="3"/>
      <c r="F807" s="3"/>
      <c r="H807"/>
      <c r="I807"/>
    </row>
    <row r="808" spans="1:9" x14ac:dyDescent="0.2">
      <c r="A808" s="3"/>
      <c r="B808" s="3"/>
      <c r="C808" s="3"/>
      <c r="D808" s="3"/>
      <c r="E808" s="3"/>
      <c r="F808" s="3"/>
      <c r="H808"/>
      <c r="I808"/>
    </row>
    <row r="809" spans="1:9" x14ac:dyDescent="0.2">
      <c r="A809" s="3"/>
      <c r="B809" s="3"/>
      <c r="C809" s="3"/>
      <c r="D809" s="3"/>
      <c r="E809" s="3"/>
      <c r="F809" s="3"/>
      <c r="H809"/>
      <c r="I809"/>
    </row>
    <row r="810" spans="1:9" x14ac:dyDescent="0.2">
      <c r="A810" s="3"/>
      <c r="B810" s="3"/>
      <c r="C810" s="3"/>
      <c r="D810" s="3"/>
      <c r="E810" s="3"/>
      <c r="F810" s="3"/>
      <c r="H810" s="10"/>
      <c r="I810" s="11"/>
    </row>
    <row r="811" spans="1:9" x14ac:dyDescent="0.2">
      <c r="A811" s="3"/>
      <c r="B811" s="3"/>
      <c r="C811" s="3"/>
      <c r="D811" s="3"/>
      <c r="E811" s="3"/>
      <c r="F811" s="3"/>
      <c r="H811" s="10"/>
      <c r="I811" s="11"/>
    </row>
    <row r="812" spans="1:9" x14ac:dyDescent="0.2">
      <c r="A812" s="3"/>
      <c r="B812" s="3"/>
      <c r="C812" s="3"/>
      <c r="D812" s="3"/>
      <c r="E812" s="3"/>
      <c r="F812" s="3"/>
      <c r="H812" s="10"/>
      <c r="I812" s="11"/>
    </row>
    <row r="813" spans="1:9" x14ac:dyDescent="0.2">
      <c r="A813" s="3"/>
      <c r="B813" s="3"/>
      <c r="C813" s="3"/>
      <c r="D813" s="3"/>
      <c r="E813" s="3"/>
      <c r="F813" s="3"/>
      <c r="H813" s="10"/>
      <c r="I813" s="11"/>
    </row>
    <row r="814" spans="1:9" x14ac:dyDescent="0.2">
      <c r="A814" s="3"/>
      <c r="B814" s="3"/>
      <c r="C814" s="3"/>
      <c r="D814" s="3"/>
      <c r="E814" s="3"/>
      <c r="F814" s="3"/>
      <c r="H814" s="10"/>
      <c r="I814" s="11"/>
    </row>
    <row r="815" spans="1:9" x14ac:dyDescent="0.2">
      <c r="A815" s="3"/>
      <c r="B815" s="3"/>
      <c r="C815" s="3"/>
      <c r="D815" s="3"/>
      <c r="E815" s="3"/>
      <c r="F815" s="3"/>
      <c r="H815" s="10"/>
      <c r="I815" s="11"/>
    </row>
    <row r="816" spans="1:9" x14ac:dyDescent="0.2">
      <c r="A816" s="3"/>
      <c r="B816" s="3"/>
      <c r="C816" s="3"/>
      <c r="D816" s="3"/>
      <c r="E816" s="3"/>
      <c r="F816" s="3"/>
      <c r="H816" s="7"/>
      <c r="I816" s="8"/>
    </row>
    <row r="817" spans="1:9" x14ac:dyDescent="0.2">
      <c r="A817" s="3"/>
      <c r="B817" s="3"/>
      <c r="C817" s="3"/>
      <c r="D817" s="3"/>
      <c r="E817" s="3"/>
      <c r="F817" s="3"/>
      <c r="H817" s="7"/>
      <c r="I817" s="8"/>
    </row>
    <row r="818" spans="1:9" x14ac:dyDescent="0.2">
      <c r="A818" s="3"/>
      <c r="B818" s="3"/>
      <c r="C818" s="3"/>
      <c r="D818" s="3"/>
      <c r="E818" s="3"/>
      <c r="F818" s="3"/>
      <c r="H818" s="7"/>
      <c r="I818" s="8"/>
    </row>
    <row r="819" spans="1:9" x14ac:dyDescent="0.2">
      <c r="A819" s="3"/>
      <c r="B819" s="3"/>
      <c r="C819" s="3"/>
      <c r="D819" s="3"/>
      <c r="E819" s="3"/>
      <c r="F819" s="3"/>
      <c r="H819" s="7"/>
      <c r="I819" s="8"/>
    </row>
    <row r="820" spans="1:9" x14ac:dyDescent="0.2">
      <c r="A820" s="3"/>
      <c r="B820" s="3"/>
      <c r="C820" s="3"/>
      <c r="D820" s="3"/>
      <c r="E820" s="3"/>
      <c r="F820" s="3"/>
      <c r="H820" s="7"/>
      <c r="I820" s="8"/>
    </row>
    <row r="821" spans="1:9" x14ac:dyDescent="0.2">
      <c r="A821" s="3"/>
      <c r="B821" s="3"/>
      <c r="C821" s="3"/>
      <c r="D821" s="3"/>
      <c r="E821" s="3"/>
      <c r="F821" s="3"/>
      <c r="H821" s="7"/>
      <c r="I821" s="8"/>
    </row>
    <row r="822" spans="1:9" x14ac:dyDescent="0.2">
      <c r="A822" s="3"/>
      <c r="B822" s="3"/>
      <c r="C822" s="3"/>
      <c r="D822" s="3"/>
      <c r="E822" s="3"/>
      <c r="F822" s="3"/>
      <c r="H822" s="7"/>
      <c r="I822" s="8"/>
    </row>
    <row r="823" spans="1:9" x14ac:dyDescent="0.2">
      <c r="A823" s="3"/>
      <c r="B823" s="3"/>
      <c r="C823" s="3"/>
      <c r="D823" s="3"/>
      <c r="E823" s="3"/>
      <c r="F823" s="3"/>
      <c r="H823" s="7"/>
      <c r="I823" s="8"/>
    </row>
    <row r="824" spans="1:9" x14ac:dyDescent="0.2">
      <c r="A824" s="3"/>
      <c r="B824" s="3"/>
      <c r="C824" s="3"/>
      <c r="D824" s="3"/>
      <c r="E824" s="3"/>
      <c r="F824" s="3"/>
      <c r="H824" s="7"/>
      <c r="I824" s="8"/>
    </row>
    <row r="825" spans="1:9" x14ac:dyDescent="0.2">
      <c r="A825" s="3"/>
      <c r="B825" s="3"/>
      <c r="C825" s="3"/>
      <c r="D825" s="3"/>
      <c r="E825" s="3"/>
      <c r="F825" s="3"/>
      <c r="H825" s="7"/>
      <c r="I825" s="8"/>
    </row>
    <row r="826" spans="1:9" x14ac:dyDescent="0.2">
      <c r="A826" s="3"/>
      <c r="B826" s="3"/>
      <c r="C826" s="3"/>
      <c r="D826" s="3"/>
      <c r="E826" s="3"/>
      <c r="F826" s="3"/>
      <c r="H826" s="7"/>
      <c r="I826" s="8"/>
    </row>
    <row r="827" spans="1:9" x14ac:dyDescent="0.2">
      <c r="A827" s="3"/>
      <c r="B827" s="3"/>
      <c r="C827" s="3"/>
      <c r="D827" s="3"/>
      <c r="E827" s="3"/>
      <c r="F827" s="3"/>
      <c r="H827" s="7"/>
      <c r="I827" s="8"/>
    </row>
    <row r="828" spans="1:9" x14ac:dyDescent="0.2">
      <c r="A828" s="3"/>
      <c r="B828" s="3"/>
      <c r="C828" s="3"/>
      <c r="D828" s="3"/>
      <c r="E828" s="3"/>
      <c r="F828" s="3"/>
      <c r="H828" s="7"/>
      <c r="I828" s="8"/>
    </row>
    <row r="829" spans="1:9" x14ac:dyDescent="0.2">
      <c r="A829" s="3"/>
      <c r="B829" s="3"/>
      <c r="C829" s="3"/>
      <c r="D829" s="3"/>
      <c r="E829" s="3"/>
      <c r="F829" s="3"/>
      <c r="H829" s="7"/>
      <c r="I829" s="8"/>
    </row>
    <row r="830" spans="1:9" x14ac:dyDescent="0.2">
      <c r="A830" s="3"/>
      <c r="B830" s="3"/>
      <c r="C830" s="3"/>
      <c r="D830" s="3"/>
      <c r="E830" s="3"/>
      <c r="F830" s="3"/>
      <c r="H830" s="7"/>
      <c r="I830" s="8"/>
    </row>
    <row r="831" spans="1:9" x14ac:dyDescent="0.2">
      <c r="A831" s="3"/>
      <c r="B831" s="3"/>
      <c r="C831" s="3"/>
      <c r="D831" s="3"/>
      <c r="E831" s="3"/>
      <c r="F831" s="3"/>
      <c r="H831" s="7"/>
      <c r="I831" s="8"/>
    </row>
    <row r="832" spans="1:9" x14ac:dyDescent="0.2">
      <c r="A832" s="3"/>
      <c r="B832" s="3"/>
      <c r="C832" s="3"/>
      <c r="D832" s="3"/>
      <c r="E832" s="3"/>
      <c r="F832" s="3"/>
      <c r="H832" s="7"/>
      <c r="I832" s="8"/>
    </row>
    <row r="833" spans="1:9" x14ac:dyDescent="0.2">
      <c r="A833" s="3"/>
      <c r="B833" s="3"/>
      <c r="C833" s="3"/>
      <c r="D833" s="3"/>
      <c r="E833" s="3"/>
      <c r="F833" s="3"/>
      <c r="H833" s="7"/>
      <c r="I833" s="8"/>
    </row>
    <row r="834" spans="1:9" x14ac:dyDescent="0.2">
      <c r="A834" s="3"/>
      <c r="B834" s="3"/>
      <c r="C834" s="3"/>
      <c r="D834" s="3"/>
      <c r="E834" s="3"/>
      <c r="F834" s="3"/>
      <c r="H834" s="7"/>
      <c r="I834" s="8"/>
    </row>
    <row r="835" spans="1:9" x14ac:dyDescent="0.2">
      <c r="A835" s="3"/>
      <c r="B835" s="3"/>
      <c r="C835" s="3"/>
      <c r="D835" s="3"/>
      <c r="E835" s="3"/>
      <c r="F835" s="3"/>
      <c r="H835" s="7"/>
      <c r="I835" s="8"/>
    </row>
    <row r="836" spans="1:9" x14ac:dyDescent="0.2">
      <c r="A836" s="3"/>
      <c r="B836" s="3"/>
      <c r="C836" s="3"/>
      <c r="D836" s="3"/>
      <c r="E836" s="3"/>
      <c r="F836" s="3"/>
      <c r="H836" s="7"/>
      <c r="I836" s="8"/>
    </row>
    <row r="837" spans="1:9" x14ac:dyDescent="0.2">
      <c r="A837" s="3"/>
      <c r="B837" s="3"/>
      <c r="C837" s="3"/>
      <c r="D837" s="3"/>
      <c r="E837" s="3"/>
      <c r="F837" s="3"/>
      <c r="H837" s="7"/>
      <c r="I837" s="8"/>
    </row>
    <row r="838" spans="1:9" x14ac:dyDescent="0.2">
      <c r="A838" s="3"/>
      <c r="B838" s="3"/>
      <c r="C838" s="3"/>
      <c r="D838" s="3"/>
      <c r="E838" s="3"/>
      <c r="F838" s="3"/>
      <c r="H838" s="7"/>
      <c r="I838" s="8"/>
    </row>
    <row r="839" spans="1:9" x14ac:dyDescent="0.2">
      <c r="A839" s="3"/>
      <c r="B839" s="3"/>
      <c r="C839" s="3"/>
      <c r="D839" s="3"/>
      <c r="E839" s="3"/>
      <c r="F839" s="3"/>
      <c r="H839" s="7"/>
      <c r="I839" s="8"/>
    </row>
    <row r="840" spans="1:9" x14ac:dyDescent="0.2">
      <c r="A840" s="3"/>
      <c r="B840" s="3"/>
      <c r="C840" s="3"/>
      <c r="D840" s="3"/>
      <c r="E840" s="3"/>
      <c r="F840" s="3"/>
      <c r="H840" s="7"/>
      <c r="I840" s="8"/>
    </row>
    <row r="841" spans="1:9" x14ac:dyDescent="0.2">
      <c r="A841" s="3"/>
      <c r="B841" s="3"/>
      <c r="C841" s="3"/>
      <c r="D841" s="3"/>
      <c r="E841" s="3"/>
      <c r="F841" s="3"/>
      <c r="H841" s="7"/>
      <c r="I841" s="8"/>
    </row>
    <row r="842" spans="1:9" x14ac:dyDescent="0.2">
      <c r="A842" s="3"/>
      <c r="B842" s="3"/>
      <c r="C842" s="3"/>
      <c r="D842" s="3"/>
      <c r="E842" s="3"/>
      <c r="F842" s="3"/>
      <c r="H842" s="7"/>
      <c r="I842" s="8"/>
    </row>
    <row r="843" spans="1:9" x14ac:dyDescent="0.2">
      <c r="A843" s="3"/>
      <c r="B843" s="3"/>
      <c r="C843" s="3"/>
      <c r="D843" s="3"/>
      <c r="E843" s="3"/>
      <c r="F843" s="3"/>
      <c r="H843" s="7"/>
      <c r="I843" s="8"/>
    </row>
    <row r="844" spans="1:9" x14ac:dyDescent="0.2">
      <c r="A844" s="3"/>
      <c r="B844" s="3"/>
      <c r="C844" s="3"/>
      <c r="D844" s="3"/>
      <c r="E844" s="3"/>
      <c r="F844" s="3"/>
      <c r="H844" s="7"/>
      <c r="I844" s="8"/>
    </row>
    <row r="845" spans="1:9" x14ac:dyDescent="0.2">
      <c r="A845" s="3"/>
      <c r="B845" s="3"/>
      <c r="C845" s="3"/>
      <c r="D845" s="3"/>
      <c r="E845" s="3"/>
      <c r="F845" s="3"/>
      <c r="H845" s="7"/>
      <c r="I845" s="8"/>
    </row>
    <row r="846" spans="1:9" x14ac:dyDescent="0.2">
      <c r="A846" s="3"/>
      <c r="B846" s="3"/>
      <c r="C846" s="3"/>
      <c r="D846" s="3"/>
      <c r="E846" s="3"/>
      <c r="F846" s="3"/>
      <c r="H846" s="7"/>
      <c r="I846" s="8"/>
    </row>
    <row r="847" spans="1:9" x14ac:dyDescent="0.2">
      <c r="A847" s="3"/>
      <c r="B847" s="3"/>
      <c r="C847" s="3"/>
      <c r="D847" s="3"/>
      <c r="E847" s="3"/>
      <c r="F847" s="3"/>
      <c r="H847" s="7"/>
      <c r="I847" s="8"/>
    </row>
    <row r="848" spans="1:9" x14ac:dyDescent="0.2">
      <c r="A848" s="3"/>
      <c r="B848" s="3"/>
      <c r="C848" s="3"/>
      <c r="D848" s="3"/>
      <c r="E848" s="3"/>
      <c r="F848" s="3"/>
      <c r="H848" s="7"/>
      <c r="I848" s="8"/>
    </row>
    <row r="849" spans="1:9" x14ac:dyDescent="0.2">
      <c r="A849" s="3"/>
      <c r="B849" s="3"/>
      <c r="C849" s="3"/>
      <c r="D849" s="3"/>
      <c r="E849" s="3"/>
      <c r="F849" s="3"/>
      <c r="H849" s="7"/>
      <c r="I849" s="8"/>
    </row>
    <row r="850" spans="1:9" x14ac:dyDescent="0.2">
      <c r="A850" s="3"/>
      <c r="B850" s="3"/>
      <c r="C850" s="3"/>
      <c r="D850" s="3"/>
      <c r="E850" s="3"/>
      <c r="F850" s="3"/>
      <c r="H850" s="7"/>
      <c r="I850" s="8"/>
    </row>
    <row r="851" spans="1:9" x14ac:dyDescent="0.2">
      <c r="A851" s="3"/>
      <c r="B851" s="3"/>
      <c r="C851" s="3"/>
      <c r="D851" s="3"/>
      <c r="E851" s="3"/>
      <c r="F851" s="3"/>
      <c r="H851" s="7"/>
      <c r="I851" s="8"/>
    </row>
    <row r="852" spans="1:9" x14ac:dyDescent="0.2">
      <c r="A852" s="3"/>
      <c r="B852" s="3"/>
      <c r="C852" s="3"/>
      <c r="D852" s="3"/>
      <c r="E852" s="3"/>
      <c r="F852" s="3"/>
      <c r="H852" s="7"/>
      <c r="I852" s="8"/>
    </row>
    <row r="853" spans="1:9" x14ac:dyDescent="0.2">
      <c r="A853" s="3"/>
      <c r="B853" s="3"/>
      <c r="C853" s="3"/>
      <c r="D853" s="3"/>
      <c r="E853" s="3"/>
      <c r="F853" s="3"/>
      <c r="H853" s="7"/>
      <c r="I853" s="8"/>
    </row>
    <row r="854" spans="1:9" x14ac:dyDescent="0.2">
      <c r="A854" s="3"/>
      <c r="B854" s="3"/>
      <c r="C854" s="3"/>
      <c r="D854" s="3"/>
      <c r="E854" s="3"/>
      <c r="F854" s="3"/>
      <c r="H854" s="7"/>
      <c r="I854" s="8"/>
    </row>
    <row r="855" spans="1:9" x14ac:dyDescent="0.2">
      <c r="A855" s="3"/>
      <c r="B855" s="3"/>
      <c r="C855" s="3"/>
      <c r="D855" s="3"/>
      <c r="E855" s="3"/>
      <c r="F855" s="3"/>
      <c r="H855" s="7"/>
      <c r="I855" s="8"/>
    </row>
    <row r="856" spans="1:9" x14ac:dyDescent="0.2">
      <c r="A856" s="3"/>
      <c r="B856" s="3"/>
      <c r="C856" s="3"/>
      <c r="D856" s="3"/>
      <c r="E856" s="3"/>
      <c r="F856" s="3"/>
      <c r="H856" s="7"/>
      <c r="I856" s="8"/>
    </row>
    <row r="857" spans="1:9" x14ac:dyDescent="0.2">
      <c r="A857" s="3"/>
      <c r="B857" s="3"/>
      <c r="C857" s="3"/>
      <c r="D857" s="3"/>
      <c r="E857" s="3"/>
      <c r="F857" s="3"/>
      <c r="H857" s="7"/>
      <c r="I857" s="8"/>
    </row>
    <row r="858" spans="1:9" x14ac:dyDescent="0.2">
      <c r="A858" s="3"/>
      <c r="B858" s="3"/>
      <c r="C858" s="3"/>
      <c r="D858" s="3"/>
      <c r="E858" s="3"/>
      <c r="F858" s="3"/>
      <c r="H858" s="7"/>
      <c r="I858" s="8"/>
    </row>
    <row r="859" spans="1:9" x14ac:dyDescent="0.2">
      <c r="A859" s="3"/>
      <c r="B859" s="3"/>
      <c r="C859" s="3"/>
      <c r="D859" s="3"/>
      <c r="E859" s="3"/>
      <c r="F859" s="3"/>
      <c r="H859" s="7"/>
      <c r="I859" s="8"/>
    </row>
    <row r="860" spans="1:9" x14ac:dyDescent="0.2">
      <c r="A860" s="3"/>
      <c r="B860" s="3"/>
      <c r="C860" s="3"/>
      <c r="D860" s="3"/>
      <c r="E860" s="3"/>
      <c r="F860" s="3"/>
      <c r="H860" s="7"/>
      <c r="I860" s="8"/>
    </row>
    <row r="861" spans="1:9" x14ac:dyDescent="0.2">
      <c r="A861" s="3"/>
      <c r="B861" s="3"/>
      <c r="C861" s="3"/>
      <c r="D861" s="3"/>
      <c r="E861" s="3"/>
      <c r="F861" s="3"/>
      <c r="H861" s="7"/>
      <c r="I861" s="8"/>
    </row>
    <row r="862" spans="1:9" x14ac:dyDescent="0.2">
      <c r="H862" s="7"/>
      <c r="I862" s="8"/>
    </row>
    <row r="863" spans="1:9" x14ac:dyDescent="0.2">
      <c r="H863" s="7"/>
      <c r="I863" s="8"/>
    </row>
    <row r="864" spans="1:9" x14ac:dyDescent="0.2">
      <c r="H864" s="7"/>
      <c r="I864" s="8"/>
    </row>
    <row r="865" spans="8:9" x14ac:dyDescent="0.2">
      <c r="H865" s="7"/>
      <c r="I865" s="8"/>
    </row>
    <row r="866" spans="8:9" x14ac:dyDescent="0.2">
      <c r="H866" s="7"/>
      <c r="I866" s="8"/>
    </row>
    <row r="867" spans="8:9" x14ac:dyDescent="0.2">
      <c r="H867" s="7"/>
      <c r="I867" s="8"/>
    </row>
    <row r="868" spans="8:9" x14ac:dyDescent="0.2">
      <c r="H868" s="7"/>
      <c r="I868" s="8"/>
    </row>
    <row r="869" spans="8:9" x14ac:dyDescent="0.2">
      <c r="H869" s="7"/>
      <c r="I869" s="8"/>
    </row>
    <row r="870" spans="8:9" x14ac:dyDescent="0.2">
      <c r="H870" s="7"/>
      <c r="I870" s="8"/>
    </row>
    <row r="871" spans="8:9" x14ac:dyDescent="0.2">
      <c r="H871" s="7"/>
      <c r="I871" s="8"/>
    </row>
    <row r="872" spans="8:9" x14ac:dyDescent="0.2">
      <c r="H872" s="7"/>
      <c r="I872" s="8"/>
    </row>
    <row r="873" spans="8:9" x14ac:dyDescent="0.2">
      <c r="H873" s="7"/>
      <c r="I873" s="8"/>
    </row>
    <row r="874" spans="8:9" x14ac:dyDescent="0.2">
      <c r="H874" s="7"/>
      <c r="I874" s="8"/>
    </row>
    <row r="875" spans="8:9" x14ac:dyDescent="0.2">
      <c r="H875" s="7"/>
      <c r="I875" s="8"/>
    </row>
    <row r="876" spans="8:9" x14ac:dyDescent="0.2">
      <c r="H876" s="7"/>
      <c r="I876" s="8"/>
    </row>
    <row r="877" spans="8:9" x14ac:dyDescent="0.2">
      <c r="H877" s="7"/>
      <c r="I877" s="8"/>
    </row>
    <row r="878" spans="8:9" x14ac:dyDescent="0.2">
      <c r="H878" s="7"/>
      <c r="I878" s="8"/>
    </row>
    <row r="879" spans="8:9" x14ac:dyDescent="0.2">
      <c r="H879" s="7"/>
      <c r="I879" s="8"/>
    </row>
    <row r="880" spans="8:9" x14ac:dyDescent="0.2">
      <c r="H880" s="7"/>
      <c r="I880" s="8"/>
    </row>
    <row r="881" spans="8:9" x14ac:dyDescent="0.2">
      <c r="H881" s="7"/>
      <c r="I881" s="8"/>
    </row>
    <row r="882" spans="8:9" x14ac:dyDescent="0.2">
      <c r="H882" s="7"/>
      <c r="I882" s="8"/>
    </row>
    <row r="883" spans="8:9" x14ac:dyDescent="0.2">
      <c r="H883" s="7"/>
      <c r="I883" s="8"/>
    </row>
    <row r="884" spans="8:9" x14ac:dyDescent="0.2">
      <c r="H884" s="7"/>
      <c r="I884" s="8"/>
    </row>
    <row r="885" spans="8:9" x14ac:dyDescent="0.2">
      <c r="H885" s="7"/>
      <c r="I885" s="8"/>
    </row>
    <row r="886" spans="8:9" x14ac:dyDescent="0.2">
      <c r="H886" s="7"/>
      <c r="I886" s="8"/>
    </row>
    <row r="887" spans="8:9" x14ac:dyDescent="0.2">
      <c r="H887" s="7"/>
      <c r="I887" s="8"/>
    </row>
    <row r="888" spans="8:9" x14ac:dyDescent="0.2">
      <c r="H888" s="7"/>
      <c r="I888" s="8"/>
    </row>
    <row r="889" spans="8:9" x14ac:dyDescent="0.2">
      <c r="H889" s="7"/>
      <c r="I889" s="8"/>
    </row>
    <row r="890" spans="8:9" x14ac:dyDescent="0.2">
      <c r="H890" s="7"/>
      <c r="I890" s="8"/>
    </row>
    <row r="891" spans="8:9" x14ac:dyDescent="0.2">
      <c r="H891" s="7"/>
      <c r="I891" s="8"/>
    </row>
    <row r="892" spans="8:9" x14ac:dyDescent="0.2">
      <c r="H892" s="7"/>
      <c r="I892" s="8"/>
    </row>
    <row r="893" spans="8:9" x14ac:dyDescent="0.2">
      <c r="H893" s="7"/>
      <c r="I893" s="8"/>
    </row>
    <row r="894" spans="8:9" x14ac:dyDescent="0.2">
      <c r="H894" s="7"/>
      <c r="I894" s="8"/>
    </row>
    <row r="895" spans="8:9" x14ac:dyDescent="0.2">
      <c r="H895" s="7"/>
      <c r="I895" s="8"/>
    </row>
    <row r="896" spans="8:9" x14ac:dyDescent="0.2">
      <c r="H896" s="7"/>
      <c r="I896" s="8"/>
    </row>
    <row r="897" spans="8:9" x14ac:dyDescent="0.2">
      <c r="H897" s="7"/>
      <c r="I897" s="8"/>
    </row>
    <row r="898" spans="8:9" x14ac:dyDescent="0.2">
      <c r="H898" s="7"/>
      <c r="I898" s="8"/>
    </row>
    <row r="899" spans="8:9" x14ac:dyDescent="0.2">
      <c r="H899" s="7"/>
      <c r="I899" s="8"/>
    </row>
    <row r="900" spans="8:9" x14ac:dyDescent="0.2">
      <c r="H900" s="7"/>
      <c r="I900" s="8"/>
    </row>
    <row r="901" spans="8:9" x14ac:dyDescent="0.2">
      <c r="H901" s="7"/>
      <c r="I901" s="8"/>
    </row>
    <row r="902" spans="8:9" x14ac:dyDescent="0.2">
      <c r="H902" s="7"/>
      <c r="I902" s="8"/>
    </row>
    <row r="903" spans="8:9" x14ac:dyDescent="0.2">
      <c r="H903" s="7"/>
      <c r="I903" s="8"/>
    </row>
    <row r="904" spans="8:9" x14ac:dyDescent="0.2">
      <c r="H904" s="7"/>
      <c r="I904" s="8"/>
    </row>
    <row r="905" spans="8:9" x14ac:dyDescent="0.2">
      <c r="H905" s="7"/>
      <c r="I905" s="8"/>
    </row>
    <row r="906" spans="8:9" x14ac:dyDescent="0.2">
      <c r="H906" s="7"/>
      <c r="I906" s="8"/>
    </row>
    <row r="907" spans="8:9" x14ac:dyDescent="0.2">
      <c r="H907" s="7"/>
      <c r="I907" s="8"/>
    </row>
    <row r="908" spans="8:9" x14ac:dyDescent="0.2">
      <c r="H908" s="7"/>
      <c r="I908" s="8"/>
    </row>
    <row r="909" spans="8:9" x14ac:dyDescent="0.2">
      <c r="H909" s="7"/>
      <c r="I909" s="8"/>
    </row>
    <row r="910" spans="8:9" x14ac:dyDescent="0.2">
      <c r="H910" s="7"/>
      <c r="I910" s="8"/>
    </row>
    <row r="911" spans="8:9" x14ac:dyDescent="0.2">
      <c r="H911" s="7"/>
      <c r="I911" s="8"/>
    </row>
    <row r="912" spans="8:9" x14ac:dyDescent="0.2">
      <c r="H912" s="7"/>
      <c r="I912" s="8"/>
    </row>
    <row r="913" spans="8:9" x14ac:dyDescent="0.2">
      <c r="H913" s="7"/>
      <c r="I913" s="8"/>
    </row>
    <row r="914" spans="8:9" x14ac:dyDescent="0.2">
      <c r="H914" s="7"/>
      <c r="I914" s="8"/>
    </row>
    <row r="915" spans="8:9" x14ac:dyDescent="0.2">
      <c r="H915" s="7"/>
      <c r="I915" s="8"/>
    </row>
    <row r="916" spans="8:9" x14ac:dyDescent="0.2">
      <c r="H916" s="7"/>
      <c r="I916" s="8"/>
    </row>
    <row r="917" spans="8:9" x14ac:dyDescent="0.2">
      <c r="H917" s="7"/>
      <c r="I917" s="8"/>
    </row>
    <row r="918" spans="8:9" x14ac:dyDescent="0.2">
      <c r="H918" s="7"/>
      <c r="I918" s="8"/>
    </row>
    <row r="919" spans="8:9" x14ac:dyDescent="0.2">
      <c r="H919" s="7"/>
      <c r="I919" s="8"/>
    </row>
    <row r="920" spans="8:9" x14ac:dyDescent="0.2">
      <c r="H920" s="7"/>
      <c r="I920" s="8"/>
    </row>
    <row r="921" spans="8:9" x14ac:dyDescent="0.2">
      <c r="H921" s="7"/>
      <c r="I921" s="8"/>
    </row>
    <row r="922" spans="8:9" x14ac:dyDescent="0.2">
      <c r="H922" s="7"/>
      <c r="I922" s="8"/>
    </row>
    <row r="923" spans="8:9" x14ac:dyDescent="0.2">
      <c r="H923" s="7"/>
      <c r="I923" s="8"/>
    </row>
    <row r="924" spans="8:9" x14ac:dyDescent="0.2">
      <c r="H924" s="7"/>
      <c r="I924" s="8"/>
    </row>
    <row r="925" spans="8:9" x14ac:dyDescent="0.2">
      <c r="H925" s="7"/>
      <c r="I925" s="8"/>
    </row>
    <row r="926" spans="8:9" x14ac:dyDescent="0.2">
      <c r="H926" s="7"/>
      <c r="I926" s="8"/>
    </row>
    <row r="927" spans="8:9" x14ac:dyDescent="0.2">
      <c r="H927" s="7"/>
      <c r="I927" s="8"/>
    </row>
    <row r="928" spans="8:9" x14ac:dyDescent="0.2">
      <c r="H928" s="7"/>
      <c r="I928" s="8"/>
    </row>
    <row r="929" spans="8:9" x14ac:dyDescent="0.2">
      <c r="H929" s="7"/>
      <c r="I929" s="8"/>
    </row>
    <row r="930" spans="8:9" x14ac:dyDescent="0.2">
      <c r="H930" s="7"/>
      <c r="I930" s="8"/>
    </row>
    <row r="931" spans="8:9" x14ac:dyDescent="0.2">
      <c r="H931" s="7"/>
      <c r="I931" s="8"/>
    </row>
    <row r="932" spans="8:9" x14ac:dyDescent="0.2">
      <c r="H932" s="7"/>
      <c r="I932" s="8"/>
    </row>
    <row r="933" spans="8:9" x14ac:dyDescent="0.2">
      <c r="H933" s="7"/>
      <c r="I933" s="8"/>
    </row>
    <row r="934" spans="8:9" x14ac:dyDescent="0.2">
      <c r="H934" s="7"/>
      <c r="I934" s="8"/>
    </row>
    <row r="935" spans="8:9" x14ac:dyDescent="0.2">
      <c r="H935" s="7"/>
      <c r="I935" s="8"/>
    </row>
    <row r="936" spans="8:9" x14ac:dyDescent="0.2">
      <c r="H936" s="7"/>
      <c r="I936" s="8"/>
    </row>
    <row r="937" spans="8:9" x14ac:dyDescent="0.2">
      <c r="H937" s="7"/>
      <c r="I937" s="8"/>
    </row>
    <row r="938" spans="8:9" x14ac:dyDescent="0.2">
      <c r="H938" s="7"/>
      <c r="I938" s="8"/>
    </row>
    <row r="939" spans="8:9" x14ac:dyDescent="0.2">
      <c r="H939" s="7"/>
      <c r="I939" s="8"/>
    </row>
    <row r="940" spans="8:9" x14ac:dyDescent="0.2">
      <c r="H940" s="7"/>
      <c r="I940" s="8"/>
    </row>
    <row r="941" spans="8:9" x14ac:dyDescent="0.2">
      <c r="H941" s="7"/>
      <c r="I941" s="8"/>
    </row>
    <row r="942" spans="8:9" x14ac:dyDescent="0.2">
      <c r="H942" s="7"/>
      <c r="I942" s="8"/>
    </row>
    <row r="943" spans="8:9" x14ac:dyDescent="0.2">
      <c r="H943" s="7"/>
      <c r="I943" s="8"/>
    </row>
    <row r="944" spans="8:9" x14ac:dyDescent="0.2">
      <c r="H944" s="7"/>
      <c r="I944" s="8"/>
    </row>
    <row r="945" spans="1:9" x14ac:dyDescent="0.2">
      <c r="H945" s="7"/>
      <c r="I945" s="8"/>
    </row>
    <row r="946" spans="1:9" x14ac:dyDescent="0.2">
      <c r="H946" s="7"/>
      <c r="I946" s="8"/>
    </row>
    <row r="947" spans="1:9" x14ac:dyDescent="0.2">
      <c r="H947" s="7"/>
      <c r="I947" s="8"/>
    </row>
    <row r="948" spans="1:9" x14ac:dyDescent="0.2">
      <c r="H948" s="7"/>
      <c r="I948" s="8"/>
    </row>
    <row r="949" spans="1:9" x14ac:dyDescent="0.2">
      <c r="H949" s="7"/>
      <c r="I949" s="8"/>
    </row>
    <row r="950" spans="1:9" x14ac:dyDescent="0.2">
      <c r="H950" s="7"/>
      <c r="I950" s="8"/>
    </row>
    <row r="951" spans="1:9" x14ac:dyDescent="0.2">
      <c r="H951" s="7"/>
      <c r="I951" s="8"/>
    </row>
    <row r="952" spans="1:9" x14ac:dyDescent="0.2">
      <c r="H952" s="7"/>
      <c r="I952" s="8"/>
    </row>
    <row r="953" spans="1:9" s="6" customFormat="1" x14ac:dyDescent="0.2">
      <c r="A953"/>
      <c r="B953"/>
      <c r="C953"/>
      <c r="D953"/>
      <c r="E953"/>
      <c r="F953"/>
      <c r="G953" s="2"/>
      <c r="H953" s="7"/>
      <c r="I953" s="8"/>
    </row>
    <row r="954" spans="1:9" s="6" customFormat="1" x14ac:dyDescent="0.2">
      <c r="A954"/>
      <c r="B954"/>
      <c r="C954"/>
      <c r="D954"/>
      <c r="E954"/>
      <c r="F954"/>
      <c r="G954" s="2"/>
      <c r="H954" s="7"/>
      <c r="I954" s="8"/>
    </row>
    <row r="955" spans="1:9" s="6" customFormat="1" x14ac:dyDescent="0.2">
      <c r="A955"/>
      <c r="B955"/>
      <c r="C955"/>
      <c r="D955"/>
      <c r="E955"/>
      <c r="F955"/>
      <c r="G955" s="2"/>
      <c r="H955" s="7"/>
      <c r="I955" s="8"/>
    </row>
    <row r="956" spans="1:9" s="6" customFormat="1" x14ac:dyDescent="0.2">
      <c r="A956"/>
      <c r="B956"/>
      <c r="C956"/>
      <c r="D956"/>
      <c r="E956"/>
      <c r="F956"/>
      <c r="G956" s="2"/>
      <c r="H956" s="7"/>
      <c r="I956" s="8"/>
    </row>
    <row r="957" spans="1:9" x14ac:dyDescent="0.2">
      <c r="H957" s="7"/>
      <c r="I957" s="8"/>
    </row>
    <row r="958" spans="1:9" x14ac:dyDescent="0.2">
      <c r="H958" s="7"/>
      <c r="I958" s="8"/>
    </row>
    <row r="959" spans="1:9" x14ac:dyDescent="0.2">
      <c r="H959" s="7"/>
      <c r="I959" s="8"/>
    </row>
    <row r="960" spans="1:9" x14ac:dyDescent="0.2">
      <c r="H960" s="7"/>
      <c r="I960" s="8"/>
    </row>
    <row r="961" spans="8:9" x14ac:dyDescent="0.2">
      <c r="H961" s="7"/>
      <c r="I961" s="8"/>
    </row>
    <row r="962" spans="8:9" x14ac:dyDescent="0.2">
      <c r="H962" s="7"/>
      <c r="I962" s="8"/>
    </row>
    <row r="963" spans="8:9" x14ac:dyDescent="0.2">
      <c r="H963" s="7"/>
      <c r="I963" s="8"/>
    </row>
    <row r="964" spans="8:9" x14ac:dyDescent="0.2">
      <c r="H964" s="7"/>
      <c r="I964" s="8"/>
    </row>
    <row r="965" spans="8:9" x14ac:dyDescent="0.2">
      <c r="H965" s="7"/>
      <c r="I965" s="8"/>
    </row>
    <row r="966" spans="8:9" x14ac:dyDescent="0.2">
      <c r="H966" s="7"/>
      <c r="I966" s="8"/>
    </row>
    <row r="967" spans="8:9" x14ac:dyDescent="0.2">
      <c r="H967" s="7"/>
      <c r="I967" s="8"/>
    </row>
    <row r="968" spans="8:9" x14ac:dyDescent="0.2">
      <c r="H968" s="7"/>
      <c r="I968" s="8"/>
    </row>
    <row r="969" spans="8:9" x14ac:dyDescent="0.2">
      <c r="H969" s="7"/>
      <c r="I969" s="8"/>
    </row>
    <row r="970" spans="8:9" x14ac:dyDescent="0.2">
      <c r="H970" s="7"/>
      <c r="I970" s="8"/>
    </row>
    <row r="971" spans="8:9" x14ac:dyDescent="0.2">
      <c r="H971" s="7"/>
      <c r="I971" s="8"/>
    </row>
    <row r="972" spans="8:9" x14ac:dyDescent="0.2">
      <c r="H972" s="7"/>
      <c r="I972" s="8"/>
    </row>
    <row r="973" spans="8:9" x14ac:dyDescent="0.2">
      <c r="H973" s="7"/>
      <c r="I973" s="8"/>
    </row>
    <row r="974" spans="8:9" x14ac:dyDescent="0.2">
      <c r="H974" s="7"/>
      <c r="I974" s="8"/>
    </row>
    <row r="975" spans="8:9" x14ac:dyDescent="0.2">
      <c r="H975" s="7"/>
      <c r="I975" s="8"/>
    </row>
    <row r="976" spans="8:9" x14ac:dyDescent="0.2">
      <c r="H976" s="7"/>
      <c r="I976" s="8"/>
    </row>
    <row r="977" spans="8:9" x14ac:dyDescent="0.2">
      <c r="H977" s="7"/>
      <c r="I977" s="8"/>
    </row>
    <row r="978" spans="8:9" x14ac:dyDescent="0.2">
      <c r="H978" s="7"/>
      <c r="I978" s="8"/>
    </row>
    <row r="979" spans="8:9" x14ac:dyDescent="0.2">
      <c r="H979" s="7"/>
      <c r="I979" s="8"/>
    </row>
    <row r="980" spans="8:9" x14ac:dyDescent="0.2">
      <c r="H980" s="7"/>
      <c r="I980" s="8"/>
    </row>
    <row r="981" spans="8:9" x14ac:dyDescent="0.2">
      <c r="H981" s="7"/>
      <c r="I981" s="8"/>
    </row>
    <row r="982" spans="8:9" x14ac:dyDescent="0.2">
      <c r="H982" s="7"/>
      <c r="I982" s="8"/>
    </row>
    <row r="983" spans="8:9" x14ac:dyDescent="0.2">
      <c r="H983" s="7"/>
      <c r="I983" s="8"/>
    </row>
    <row r="984" spans="8:9" x14ac:dyDescent="0.2">
      <c r="H984" s="7"/>
      <c r="I984" s="8"/>
    </row>
    <row r="985" spans="8:9" x14ac:dyDescent="0.2">
      <c r="H985" s="7"/>
      <c r="I985" s="8"/>
    </row>
    <row r="986" spans="8:9" x14ac:dyDescent="0.2">
      <c r="H986" s="7"/>
      <c r="I986" s="8"/>
    </row>
    <row r="987" spans="8:9" x14ac:dyDescent="0.2">
      <c r="H987" s="7"/>
      <c r="I987" s="8"/>
    </row>
    <row r="988" spans="8:9" x14ac:dyDescent="0.2">
      <c r="H988" s="7"/>
      <c r="I988" s="8"/>
    </row>
    <row r="989" spans="8:9" x14ac:dyDescent="0.2">
      <c r="H989" s="7"/>
      <c r="I989" s="8"/>
    </row>
    <row r="990" spans="8:9" x14ac:dyDescent="0.2">
      <c r="H990" s="7"/>
      <c r="I990" s="8"/>
    </row>
    <row r="991" spans="8:9" x14ac:dyDescent="0.2">
      <c r="H991" s="7"/>
      <c r="I991" s="8"/>
    </row>
    <row r="992" spans="8:9" x14ac:dyDescent="0.2">
      <c r="H992" s="7"/>
      <c r="I992" s="8"/>
    </row>
    <row r="993" spans="8:9" x14ac:dyDescent="0.2">
      <c r="H993" s="7"/>
      <c r="I993" s="8"/>
    </row>
    <row r="994" spans="8:9" x14ac:dyDescent="0.2">
      <c r="H994" s="7"/>
      <c r="I994" s="8"/>
    </row>
    <row r="995" spans="8:9" x14ac:dyDescent="0.2">
      <c r="H995" s="7"/>
      <c r="I995" s="8"/>
    </row>
    <row r="996" spans="8:9" x14ac:dyDescent="0.2">
      <c r="H996" s="7"/>
      <c r="I996" s="8"/>
    </row>
    <row r="997" spans="8:9" x14ac:dyDescent="0.2">
      <c r="H997" s="7"/>
      <c r="I997" s="8"/>
    </row>
    <row r="998" spans="8:9" x14ac:dyDescent="0.2">
      <c r="H998" s="7"/>
      <c r="I998" s="8"/>
    </row>
    <row r="999" spans="8:9" x14ac:dyDescent="0.2">
      <c r="H999" s="7"/>
      <c r="I999" s="8"/>
    </row>
    <row r="1000" spans="8:9" x14ac:dyDescent="0.2">
      <c r="H1000" s="7"/>
      <c r="I1000" s="8"/>
    </row>
    <row r="1001" spans="8:9" x14ac:dyDescent="0.2">
      <c r="H1001" s="7"/>
      <c r="I1001" s="8"/>
    </row>
    <row r="1002" spans="8:9" x14ac:dyDescent="0.2">
      <c r="H1002" s="7"/>
      <c r="I1002" s="8"/>
    </row>
    <row r="1003" spans="8:9" x14ac:dyDescent="0.2">
      <c r="H1003" s="7"/>
      <c r="I1003" s="8"/>
    </row>
    <row r="1004" spans="8:9" x14ac:dyDescent="0.2">
      <c r="H1004" s="7"/>
      <c r="I1004" s="8"/>
    </row>
    <row r="1005" spans="8:9" x14ac:dyDescent="0.2">
      <c r="H1005" s="7"/>
      <c r="I1005" s="8"/>
    </row>
    <row r="1006" spans="8:9" x14ac:dyDescent="0.2">
      <c r="H1006" s="7"/>
      <c r="I1006" s="8"/>
    </row>
    <row r="1007" spans="8:9" x14ac:dyDescent="0.2">
      <c r="H1007" s="7"/>
      <c r="I1007" s="8"/>
    </row>
    <row r="1008" spans="8:9" x14ac:dyDescent="0.2">
      <c r="H1008" s="7"/>
      <c r="I1008" s="8"/>
    </row>
    <row r="1009" spans="8:9" x14ac:dyDescent="0.2">
      <c r="H1009" s="7"/>
      <c r="I1009" s="8"/>
    </row>
    <row r="1010" spans="8:9" x14ac:dyDescent="0.2">
      <c r="H1010" s="7"/>
      <c r="I1010" s="8"/>
    </row>
    <row r="1011" spans="8:9" x14ac:dyDescent="0.2">
      <c r="H1011" s="7"/>
      <c r="I1011" s="8"/>
    </row>
    <row r="1012" spans="8:9" x14ac:dyDescent="0.2">
      <c r="H1012" s="7"/>
      <c r="I1012" s="8"/>
    </row>
    <row r="1013" spans="8:9" x14ac:dyDescent="0.2">
      <c r="H1013" s="7"/>
      <c r="I1013" s="8"/>
    </row>
    <row r="1014" spans="8:9" x14ac:dyDescent="0.2">
      <c r="H1014" s="7"/>
      <c r="I1014" s="8"/>
    </row>
    <row r="1015" spans="8:9" x14ac:dyDescent="0.2">
      <c r="H1015" s="7"/>
      <c r="I1015" s="8"/>
    </row>
    <row r="1016" spans="8:9" x14ac:dyDescent="0.2">
      <c r="H1016" s="7"/>
      <c r="I1016" s="8"/>
    </row>
    <row r="1017" spans="8:9" x14ac:dyDescent="0.2">
      <c r="H1017" s="7"/>
      <c r="I1017" s="8"/>
    </row>
    <row r="1018" spans="8:9" x14ac:dyDescent="0.2">
      <c r="H1018" s="7"/>
      <c r="I1018" s="8"/>
    </row>
    <row r="1019" spans="8:9" x14ac:dyDescent="0.2">
      <c r="H1019" s="7"/>
      <c r="I1019" s="8"/>
    </row>
    <row r="1020" spans="8:9" x14ac:dyDescent="0.2">
      <c r="H1020" s="7"/>
      <c r="I1020" s="8"/>
    </row>
    <row r="1021" spans="8:9" x14ac:dyDescent="0.2">
      <c r="H1021" s="7"/>
      <c r="I1021" s="8"/>
    </row>
    <row r="1022" spans="8:9" x14ac:dyDescent="0.2">
      <c r="H1022" s="7"/>
      <c r="I1022" s="8"/>
    </row>
    <row r="1023" spans="8:9" x14ac:dyDescent="0.2">
      <c r="H1023" s="7"/>
      <c r="I1023" s="8"/>
    </row>
    <row r="1024" spans="8:9" x14ac:dyDescent="0.2">
      <c r="H1024" s="7"/>
      <c r="I1024" s="8"/>
    </row>
    <row r="1025" spans="8:9" x14ac:dyDescent="0.2">
      <c r="H1025" s="7"/>
      <c r="I1025" s="8"/>
    </row>
    <row r="1026" spans="8:9" x14ac:dyDescent="0.2">
      <c r="H1026" s="7"/>
      <c r="I1026" s="8"/>
    </row>
    <row r="1027" spans="8:9" x14ac:dyDescent="0.2">
      <c r="H1027" s="7"/>
      <c r="I1027" s="8"/>
    </row>
    <row r="1335" spans="1:8" s="2" customFormat="1" x14ac:dyDescent="0.2">
      <c r="A1335"/>
      <c r="B1335"/>
      <c r="C1335"/>
      <c r="D1335"/>
      <c r="E1335"/>
      <c r="F1335"/>
      <c r="H1335" s="6"/>
    </row>
    <row r="1336" spans="1:8" s="2" customFormat="1" x14ac:dyDescent="0.2">
      <c r="A1336"/>
      <c r="B1336"/>
      <c r="C1336"/>
      <c r="D1336"/>
      <c r="E1336"/>
      <c r="F1336"/>
      <c r="H1336" s="6"/>
    </row>
    <row r="1337" spans="1:8" s="2" customFormat="1" x14ac:dyDescent="0.2">
      <c r="A1337"/>
      <c r="B1337"/>
      <c r="C1337"/>
      <c r="D1337"/>
      <c r="E1337"/>
      <c r="F1337"/>
      <c r="H1337" s="6"/>
    </row>
    <row r="1338" spans="1:8" s="2" customFormat="1" x14ac:dyDescent="0.2">
      <c r="A1338"/>
      <c r="B1338"/>
      <c r="C1338"/>
      <c r="D1338"/>
      <c r="E1338"/>
      <c r="F1338"/>
      <c r="H1338" s="6"/>
    </row>
    <row r="1339" spans="1:8" s="2" customFormat="1" x14ac:dyDescent="0.2">
      <c r="A1339"/>
      <c r="B1339"/>
      <c r="C1339"/>
      <c r="D1339"/>
      <c r="E1339"/>
      <c r="F1339"/>
      <c r="H1339" s="6"/>
    </row>
    <row r="1340" spans="1:8" s="2" customFormat="1" x14ac:dyDescent="0.2">
      <c r="A1340"/>
      <c r="B1340"/>
      <c r="C1340"/>
      <c r="D1340"/>
      <c r="E1340"/>
      <c r="F1340"/>
      <c r="H1340" s="6"/>
    </row>
    <row r="1341" spans="1:8" s="2" customFormat="1" x14ac:dyDescent="0.2">
      <c r="A1341"/>
      <c r="B1341"/>
      <c r="C1341"/>
      <c r="D1341"/>
      <c r="E1341"/>
      <c r="F1341"/>
      <c r="H1341" s="6"/>
    </row>
    <row r="1342" spans="1:8" s="2" customFormat="1" x14ac:dyDescent="0.2">
      <c r="A1342"/>
      <c r="B1342"/>
      <c r="C1342"/>
      <c r="D1342"/>
      <c r="E1342"/>
      <c r="F1342"/>
      <c r="H1342" s="6"/>
    </row>
    <row r="1343" spans="1:8" s="2" customFormat="1" x14ac:dyDescent="0.2">
      <c r="A1343"/>
      <c r="B1343"/>
      <c r="C1343"/>
      <c r="D1343"/>
      <c r="E1343"/>
      <c r="F1343"/>
      <c r="H1343" s="6"/>
    </row>
    <row r="1344" spans="1:8" s="2" customFormat="1" x14ac:dyDescent="0.2">
      <c r="A1344"/>
      <c r="B1344"/>
      <c r="C1344"/>
      <c r="D1344"/>
      <c r="E1344"/>
      <c r="F1344"/>
      <c r="H1344" s="6"/>
    </row>
    <row r="1345" spans="1:8" s="2" customFormat="1" x14ac:dyDescent="0.2">
      <c r="A1345"/>
      <c r="B1345"/>
      <c r="C1345"/>
      <c r="D1345"/>
      <c r="E1345"/>
      <c r="F1345"/>
      <c r="H1345" s="6"/>
    </row>
    <row r="1346" spans="1:8" s="2" customFormat="1" x14ac:dyDescent="0.2">
      <c r="A1346"/>
      <c r="B1346"/>
      <c r="C1346"/>
      <c r="D1346"/>
      <c r="E1346"/>
      <c r="F1346"/>
      <c r="H1346" s="6"/>
    </row>
    <row r="1347" spans="1:8" s="2" customFormat="1" x14ac:dyDescent="0.2">
      <c r="A1347"/>
      <c r="B1347"/>
      <c r="C1347"/>
      <c r="D1347"/>
      <c r="E1347"/>
      <c r="F1347"/>
      <c r="H1347" s="6"/>
    </row>
    <row r="1348" spans="1:8" s="2" customFormat="1" x14ac:dyDescent="0.2">
      <c r="A1348"/>
      <c r="B1348"/>
      <c r="C1348"/>
      <c r="D1348"/>
      <c r="E1348"/>
      <c r="F1348"/>
      <c r="H1348" s="6"/>
    </row>
    <row r="1349" spans="1:8" s="2" customFormat="1" x14ac:dyDescent="0.2">
      <c r="A1349"/>
      <c r="B1349"/>
      <c r="C1349"/>
      <c r="D1349"/>
      <c r="E1349"/>
      <c r="F1349"/>
      <c r="H1349" s="6"/>
    </row>
    <row r="1350" spans="1:8" s="2" customFormat="1" x14ac:dyDescent="0.2">
      <c r="A1350"/>
      <c r="B1350"/>
      <c r="C1350"/>
      <c r="D1350"/>
      <c r="E1350"/>
      <c r="F1350"/>
      <c r="H1350" s="6"/>
    </row>
    <row r="1351" spans="1:8" s="2" customFormat="1" x14ac:dyDescent="0.2">
      <c r="A1351"/>
      <c r="B1351"/>
      <c r="C1351"/>
      <c r="D1351"/>
      <c r="E1351"/>
      <c r="F1351"/>
      <c r="H1351" s="6"/>
    </row>
    <row r="1352" spans="1:8" s="2" customFormat="1" x14ac:dyDescent="0.2">
      <c r="A1352"/>
      <c r="B1352"/>
      <c r="C1352"/>
      <c r="D1352"/>
      <c r="E1352"/>
      <c r="F1352"/>
      <c r="H1352" s="6"/>
    </row>
    <row r="1353" spans="1:8" s="2" customFormat="1" x14ac:dyDescent="0.2">
      <c r="A1353"/>
      <c r="B1353"/>
      <c r="C1353"/>
      <c r="D1353"/>
      <c r="E1353"/>
      <c r="F1353"/>
      <c r="H1353" s="6"/>
    </row>
    <row r="1354" spans="1:8" s="2" customFormat="1" x14ac:dyDescent="0.2">
      <c r="A1354"/>
      <c r="B1354"/>
      <c r="C1354"/>
      <c r="D1354"/>
      <c r="E1354"/>
      <c r="F1354"/>
      <c r="H1354" s="6"/>
    </row>
    <row r="1355" spans="1:8" s="2" customFormat="1" x14ac:dyDescent="0.2">
      <c r="A1355"/>
      <c r="B1355"/>
      <c r="C1355"/>
      <c r="D1355"/>
      <c r="E1355"/>
      <c r="F1355"/>
      <c r="H1355" s="6"/>
    </row>
    <row r="1356" spans="1:8" s="2" customFormat="1" x14ac:dyDescent="0.2">
      <c r="A1356"/>
      <c r="B1356"/>
      <c r="C1356"/>
      <c r="D1356"/>
      <c r="E1356"/>
      <c r="F1356"/>
      <c r="H1356" s="6"/>
    </row>
    <row r="1357" spans="1:8" s="2" customFormat="1" x14ac:dyDescent="0.2">
      <c r="A1357"/>
      <c r="B1357"/>
      <c r="C1357"/>
      <c r="D1357"/>
      <c r="E1357"/>
      <c r="F1357"/>
      <c r="H1357" s="6"/>
    </row>
    <row r="1358" spans="1:8" s="2" customFormat="1" x14ac:dyDescent="0.2">
      <c r="A1358"/>
      <c r="B1358"/>
      <c r="C1358"/>
      <c r="D1358"/>
      <c r="E1358"/>
      <c r="F1358"/>
      <c r="H1358" s="6"/>
    </row>
    <row r="1359" spans="1:8" s="2" customFormat="1" x14ac:dyDescent="0.2">
      <c r="A1359"/>
      <c r="B1359"/>
      <c r="C1359"/>
      <c r="D1359"/>
      <c r="E1359"/>
      <c r="F1359"/>
      <c r="H1359" s="6"/>
    </row>
    <row r="1360" spans="1:8" s="2" customFormat="1" x14ac:dyDescent="0.2">
      <c r="A1360"/>
      <c r="B1360"/>
      <c r="C1360"/>
      <c r="D1360"/>
      <c r="E1360"/>
      <c r="F1360"/>
      <c r="H1360" s="6"/>
    </row>
    <row r="1361" spans="1:8" s="2" customFormat="1" x14ac:dyDescent="0.2">
      <c r="A1361"/>
      <c r="B1361"/>
      <c r="C1361"/>
      <c r="D1361"/>
      <c r="E1361"/>
      <c r="F1361"/>
      <c r="H1361" s="6"/>
    </row>
    <row r="1362" spans="1:8" s="2" customFormat="1" x14ac:dyDescent="0.2">
      <c r="A1362"/>
      <c r="B1362"/>
      <c r="C1362"/>
      <c r="D1362"/>
      <c r="E1362"/>
      <c r="F1362"/>
      <c r="H1362" s="6"/>
    </row>
    <row r="1363" spans="1:8" s="2" customFormat="1" x14ac:dyDescent="0.2">
      <c r="A1363"/>
      <c r="B1363"/>
      <c r="C1363"/>
      <c r="D1363"/>
      <c r="E1363"/>
      <c r="F1363"/>
      <c r="H1363" s="6"/>
    </row>
    <row r="1364" spans="1:8" s="2" customFormat="1" x14ac:dyDescent="0.2">
      <c r="A1364"/>
      <c r="B1364"/>
      <c r="C1364"/>
      <c r="D1364"/>
      <c r="E1364"/>
      <c r="F1364"/>
      <c r="H1364" s="6"/>
    </row>
    <row r="1365" spans="1:8" s="2" customFormat="1" x14ac:dyDescent="0.2">
      <c r="A1365"/>
      <c r="B1365"/>
      <c r="C1365"/>
      <c r="D1365"/>
      <c r="E1365"/>
      <c r="F1365"/>
      <c r="H1365" s="6"/>
    </row>
    <row r="1366" spans="1:8" s="2" customFormat="1" x14ac:dyDescent="0.2">
      <c r="A1366"/>
      <c r="B1366"/>
      <c r="C1366"/>
      <c r="D1366"/>
      <c r="E1366"/>
      <c r="F1366"/>
      <c r="H1366" s="6"/>
    </row>
    <row r="1367" spans="1:8" s="2" customFormat="1" x14ac:dyDescent="0.2">
      <c r="A1367"/>
      <c r="B1367"/>
      <c r="C1367"/>
      <c r="D1367"/>
      <c r="E1367"/>
      <c r="F1367"/>
      <c r="H1367" s="6"/>
    </row>
    <row r="1368" spans="1:8" s="2" customFormat="1" x14ac:dyDescent="0.2">
      <c r="A1368"/>
      <c r="B1368"/>
      <c r="C1368"/>
      <c r="D1368"/>
      <c r="E1368"/>
      <c r="F1368"/>
      <c r="H1368" s="6"/>
    </row>
    <row r="1369" spans="1:8" s="2" customFormat="1" x14ac:dyDescent="0.2">
      <c r="A1369"/>
      <c r="B1369"/>
      <c r="C1369"/>
      <c r="D1369"/>
      <c r="E1369"/>
      <c r="F1369"/>
      <c r="H1369" s="6"/>
    </row>
    <row r="1370" spans="1:8" s="2" customFormat="1" x14ac:dyDescent="0.2">
      <c r="A1370"/>
      <c r="B1370"/>
      <c r="C1370"/>
      <c r="D1370"/>
      <c r="E1370"/>
      <c r="F1370"/>
      <c r="H1370" s="6"/>
    </row>
    <row r="1371" spans="1:8" s="2" customFormat="1" x14ac:dyDescent="0.2">
      <c r="A1371"/>
      <c r="B1371"/>
      <c r="C1371"/>
      <c r="D1371"/>
      <c r="E1371"/>
      <c r="F1371"/>
      <c r="H1371" s="6"/>
    </row>
    <row r="1372" spans="1:8" s="2" customFormat="1" x14ac:dyDescent="0.2">
      <c r="A1372"/>
      <c r="B1372"/>
      <c r="C1372"/>
      <c r="D1372"/>
      <c r="E1372"/>
      <c r="F1372"/>
      <c r="H1372" s="6"/>
    </row>
    <row r="1373" spans="1:8" s="2" customFormat="1" x14ac:dyDescent="0.2">
      <c r="A1373"/>
      <c r="B1373"/>
      <c r="C1373"/>
      <c r="D1373"/>
      <c r="E1373"/>
      <c r="F1373"/>
      <c r="H1373" s="6"/>
    </row>
    <row r="1374" spans="1:8" s="2" customFormat="1" x14ac:dyDescent="0.2">
      <c r="A1374"/>
      <c r="B1374"/>
      <c r="C1374"/>
      <c r="D1374"/>
      <c r="E1374"/>
      <c r="F1374"/>
      <c r="H1374" s="6"/>
    </row>
    <row r="1375" spans="1:8" s="2" customFormat="1" x14ac:dyDescent="0.2">
      <c r="A1375"/>
      <c r="B1375"/>
      <c r="C1375"/>
      <c r="D1375"/>
      <c r="E1375"/>
      <c r="F1375"/>
      <c r="H1375" s="6"/>
    </row>
    <row r="1376" spans="1:8" s="2" customFormat="1" x14ac:dyDescent="0.2">
      <c r="A1376"/>
      <c r="B1376"/>
      <c r="C1376"/>
      <c r="D1376"/>
      <c r="E1376"/>
      <c r="F1376"/>
      <c r="H1376" s="6"/>
    </row>
    <row r="1377" spans="1:8" s="2" customFormat="1" x14ac:dyDescent="0.2">
      <c r="A1377"/>
      <c r="B1377"/>
      <c r="C1377"/>
      <c r="D1377"/>
      <c r="E1377"/>
      <c r="F1377"/>
      <c r="H1377" s="6"/>
    </row>
    <row r="1378" spans="1:8" s="2" customFormat="1" x14ac:dyDescent="0.2">
      <c r="A1378"/>
      <c r="B1378"/>
      <c r="C1378"/>
      <c r="D1378"/>
      <c r="E1378"/>
      <c r="F1378"/>
      <c r="H1378" s="6"/>
    </row>
    <row r="1379" spans="1:8" s="2" customFormat="1" x14ac:dyDescent="0.2">
      <c r="A1379"/>
      <c r="B1379"/>
      <c r="C1379"/>
      <c r="D1379"/>
      <c r="E1379"/>
      <c r="F1379"/>
      <c r="H1379" s="6"/>
    </row>
    <row r="1380" spans="1:8" s="2" customFormat="1" x14ac:dyDescent="0.2">
      <c r="A1380"/>
      <c r="B1380"/>
      <c r="C1380"/>
      <c r="D1380"/>
      <c r="E1380"/>
      <c r="F1380"/>
      <c r="H1380" s="6"/>
    </row>
    <row r="1381" spans="1:8" s="2" customFormat="1" x14ac:dyDescent="0.2">
      <c r="A1381"/>
      <c r="B1381"/>
      <c r="C1381"/>
      <c r="D1381"/>
      <c r="E1381"/>
      <c r="F1381"/>
      <c r="H1381" s="6"/>
    </row>
    <row r="1382" spans="1:8" s="2" customFormat="1" x14ac:dyDescent="0.2">
      <c r="A1382"/>
      <c r="B1382"/>
      <c r="C1382"/>
      <c r="D1382"/>
      <c r="E1382"/>
      <c r="F1382"/>
      <c r="H1382" s="6"/>
    </row>
    <row r="1383" spans="1:8" s="2" customFormat="1" x14ac:dyDescent="0.2">
      <c r="A1383"/>
      <c r="B1383"/>
      <c r="C1383"/>
      <c r="D1383"/>
      <c r="E1383"/>
      <c r="F1383"/>
      <c r="H1383" s="6"/>
    </row>
    <row r="1384" spans="1:8" s="2" customFormat="1" x14ac:dyDescent="0.2">
      <c r="A1384"/>
      <c r="B1384"/>
      <c r="C1384"/>
      <c r="D1384"/>
      <c r="E1384"/>
      <c r="F1384"/>
      <c r="H1384" s="6"/>
    </row>
    <row r="1385" spans="1:8" s="2" customFormat="1" x14ac:dyDescent="0.2">
      <c r="A1385"/>
      <c r="B1385"/>
      <c r="C1385"/>
      <c r="D1385"/>
      <c r="E1385"/>
      <c r="F1385"/>
      <c r="H1385" s="6"/>
    </row>
    <row r="1386" spans="1:8" s="2" customFormat="1" x14ac:dyDescent="0.2">
      <c r="A1386"/>
      <c r="B1386"/>
      <c r="C1386"/>
      <c r="D1386"/>
      <c r="E1386"/>
      <c r="F1386"/>
      <c r="H1386" s="6"/>
    </row>
    <row r="1387" spans="1:8" s="2" customFormat="1" x14ac:dyDescent="0.2">
      <c r="A1387"/>
      <c r="B1387"/>
      <c r="C1387"/>
      <c r="D1387"/>
      <c r="E1387"/>
      <c r="F1387"/>
      <c r="H1387" s="6"/>
    </row>
    <row r="1388" spans="1:8" s="2" customFormat="1" x14ac:dyDescent="0.2">
      <c r="A1388"/>
      <c r="B1388"/>
      <c r="C1388"/>
      <c r="D1388"/>
      <c r="E1388"/>
      <c r="F1388"/>
      <c r="H1388" s="6"/>
    </row>
    <row r="1389" spans="1:8" s="2" customFormat="1" x14ac:dyDescent="0.2">
      <c r="A1389"/>
      <c r="B1389"/>
      <c r="C1389"/>
      <c r="D1389"/>
      <c r="E1389"/>
      <c r="F1389"/>
      <c r="H1389" s="6"/>
    </row>
    <row r="1390" spans="1:8" s="2" customFormat="1" x14ac:dyDescent="0.2">
      <c r="A1390"/>
      <c r="B1390"/>
      <c r="C1390"/>
      <c r="D1390"/>
      <c r="E1390"/>
      <c r="F1390"/>
      <c r="H1390" s="6"/>
    </row>
    <row r="1391" spans="1:8" s="2" customFormat="1" x14ac:dyDescent="0.2">
      <c r="A1391"/>
      <c r="B1391"/>
      <c r="C1391"/>
      <c r="D1391"/>
      <c r="E1391"/>
      <c r="F1391"/>
      <c r="H1391" s="6"/>
    </row>
    <row r="1392" spans="1:8" s="2" customFormat="1" x14ac:dyDescent="0.2">
      <c r="A1392"/>
      <c r="B1392"/>
      <c r="C1392"/>
      <c r="D1392"/>
      <c r="E1392"/>
      <c r="F1392"/>
      <c r="H1392" s="6"/>
    </row>
    <row r="1393" spans="1:8" s="2" customFormat="1" x14ac:dyDescent="0.2">
      <c r="A1393"/>
      <c r="B1393"/>
      <c r="C1393"/>
      <c r="D1393"/>
      <c r="E1393"/>
      <c r="F1393"/>
      <c r="H1393" s="6"/>
    </row>
    <row r="1394" spans="1:8" s="2" customFormat="1" x14ac:dyDescent="0.2">
      <c r="A1394"/>
      <c r="B1394"/>
      <c r="C1394"/>
      <c r="D1394"/>
      <c r="E1394"/>
      <c r="F1394"/>
      <c r="H1394" s="6"/>
    </row>
    <row r="1395" spans="1:8" s="2" customFormat="1" x14ac:dyDescent="0.2">
      <c r="A1395"/>
      <c r="B1395"/>
      <c r="C1395"/>
      <c r="D1395"/>
      <c r="E1395"/>
      <c r="F1395"/>
      <c r="H1395" s="6"/>
    </row>
    <row r="1396" spans="1:8" s="2" customFormat="1" x14ac:dyDescent="0.2">
      <c r="A1396"/>
      <c r="B1396"/>
      <c r="C1396"/>
      <c r="D1396"/>
      <c r="E1396"/>
      <c r="F1396"/>
      <c r="H1396" s="6"/>
    </row>
    <row r="1397" spans="1:8" s="2" customFormat="1" x14ac:dyDescent="0.2">
      <c r="A1397"/>
      <c r="B1397"/>
      <c r="C1397"/>
      <c r="D1397"/>
      <c r="E1397"/>
      <c r="F1397"/>
      <c r="H1397" s="6"/>
    </row>
    <row r="1398" spans="1:8" s="2" customFormat="1" x14ac:dyDescent="0.2">
      <c r="A1398"/>
      <c r="B1398"/>
      <c r="C1398"/>
      <c r="D1398"/>
      <c r="E1398"/>
      <c r="F1398"/>
      <c r="H1398" s="6"/>
    </row>
    <row r="1399" spans="1:8" s="2" customFormat="1" x14ac:dyDescent="0.2">
      <c r="A1399"/>
      <c r="B1399"/>
      <c r="C1399"/>
      <c r="D1399"/>
      <c r="E1399"/>
      <c r="F1399"/>
      <c r="H1399" s="6"/>
    </row>
    <row r="1400" spans="1:8" s="2" customFormat="1" x14ac:dyDescent="0.2">
      <c r="A1400"/>
      <c r="B1400"/>
      <c r="C1400"/>
      <c r="D1400"/>
      <c r="E1400"/>
      <c r="F1400"/>
      <c r="H1400" s="6"/>
    </row>
    <row r="1401" spans="1:8" s="2" customFormat="1" x14ac:dyDescent="0.2">
      <c r="A1401"/>
      <c r="B1401"/>
      <c r="C1401"/>
      <c r="D1401"/>
      <c r="E1401"/>
      <c r="F1401"/>
      <c r="H1401" s="6"/>
    </row>
    <row r="1402" spans="1:8" s="2" customFormat="1" x14ac:dyDescent="0.2">
      <c r="A1402"/>
      <c r="B1402"/>
      <c r="C1402"/>
      <c r="D1402"/>
      <c r="E1402"/>
      <c r="F1402"/>
      <c r="H1402" s="6"/>
    </row>
    <row r="1403" spans="1:8" s="2" customFormat="1" x14ac:dyDescent="0.2">
      <c r="A1403"/>
      <c r="B1403"/>
      <c r="C1403"/>
      <c r="D1403"/>
      <c r="E1403"/>
      <c r="F1403"/>
      <c r="H1403" s="6"/>
    </row>
    <row r="1404" spans="1:8" s="2" customFormat="1" x14ac:dyDescent="0.2">
      <c r="A1404"/>
      <c r="B1404"/>
      <c r="C1404"/>
      <c r="D1404"/>
      <c r="E1404"/>
      <c r="F1404"/>
      <c r="H1404" s="6"/>
    </row>
    <row r="1405" spans="1:8" s="2" customFormat="1" x14ac:dyDescent="0.2">
      <c r="A1405"/>
      <c r="B1405"/>
      <c r="C1405"/>
      <c r="D1405"/>
      <c r="E1405"/>
      <c r="F1405"/>
      <c r="H1405" s="6"/>
    </row>
    <row r="1406" spans="1:8" s="2" customFormat="1" x14ac:dyDescent="0.2">
      <c r="A1406"/>
      <c r="B1406"/>
      <c r="C1406"/>
      <c r="D1406"/>
      <c r="E1406"/>
      <c r="F1406"/>
      <c r="H1406" s="6"/>
    </row>
    <row r="1407" spans="1:8" s="2" customFormat="1" x14ac:dyDescent="0.2">
      <c r="A1407"/>
      <c r="B1407"/>
      <c r="C1407"/>
      <c r="D1407"/>
      <c r="E1407"/>
      <c r="F1407"/>
      <c r="H1407" s="6"/>
    </row>
    <row r="1408" spans="1:8" s="2" customFormat="1" x14ac:dyDescent="0.2">
      <c r="A1408"/>
      <c r="B1408"/>
      <c r="C1408"/>
      <c r="D1408"/>
      <c r="E1408"/>
      <c r="F1408"/>
      <c r="H1408" s="6"/>
    </row>
    <row r="1409" spans="1:8" s="2" customFormat="1" x14ac:dyDescent="0.2">
      <c r="A1409"/>
      <c r="B1409"/>
      <c r="C1409"/>
      <c r="D1409"/>
      <c r="E1409"/>
      <c r="F1409"/>
      <c r="H1409" s="6"/>
    </row>
    <row r="1410" spans="1:8" s="2" customFormat="1" x14ac:dyDescent="0.2">
      <c r="A1410"/>
      <c r="B1410"/>
      <c r="C1410"/>
      <c r="D1410"/>
      <c r="E1410"/>
      <c r="F1410"/>
      <c r="H1410" s="6"/>
    </row>
    <row r="1411" spans="1:8" s="2" customFormat="1" x14ac:dyDescent="0.2">
      <c r="A1411"/>
      <c r="B1411"/>
      <c r="C1411"/>
      <c r="D1411"/>
      <c r="E1411"/>
      <c r="F1411"/>
      <c r="H1411" s="6"/>
    </row>
    <row r="1412" spans="1:8" s="2" customFormat="1" x14ac:dyDescent="0.2">
      <c r="A1412"/>
      <c r="B1412"/>
      <c r="C1412"/>
      <c r="D1412"/>
      <c r="E1412"/>
      <c r="F1412"/>
      <c r="H1412" s="6"/>
    </row>
    <row r="1413" spans="1:8" s="2" customFormat="1" x14ac:dyDescent="0.2">
      <c r="A1413"/>
      <c r="B1413"/>
      <c r="C1413"/>
      <c r="D1413"/>
      <c r="E1413"/>
      <c r="F1413"/>
      <c r="H1413" s="6"/>
    </row>
    <row r="1414" spans="1:8" s="2" customFormat="1" x14ac:dyDescent="0.2">
      <c r="A1414"/>
      <c r="B1414"/>
      <c r="C1414"/>
      <c r="D1414"/>
      <c r="E1414"/>
      <c r="F1414"/>
      <c r="H1414" s="6"/>
    </row>
    <row r="1415" spans="1:8" s="2" customFormat="1" x14ac:dyDescent="0.2">
      <c r="A1415"/>
      <c r="B1415"/>
      <c r="C1415"/>
      <c r="D1415"/>
      <c r="E1415"/>
      <c r="F1415"/>
      <c r="H1415" s="6"/>
    </row>
    <row r="1416" spans="1:8" s="2" customFormat="1" x14ac:dyDescent="0.2">
      <c r="A1416"/>
      <c r="B1416"/>
      <c r="C1416"/>
      <c r="D1416"/>
      <c r="E1416"/>
      <c r="F1416"/>
      <c r="H1416" s="6"/>
    </row>
    <row r="1417" spans="1:8" s="2" customFormat="1" x14ac:dyDescent="0.2">
      <c r="A1417"/>
      <c r="B1417"/>
      <c r="C1417"/>
      <c r="D1417"/>
      <c r="E1417"/>
      <c r="F1417"/>
      <c r="H1417" s="6"/>
    </row>
    <row r="1418" spans="1:8" s="2" customFormat="1" x14ac:dyDescent="0.2">
      <c r="A1418"/>
      <c r="B1418"/>
      <c r="C1418"/>
      <c r="D1418"/>
      <c r="E1418"/>
      <c r="F1418"/>
      <c r="H1418" s="6"/>
    </row>
    <row r="1419" spans="1:8" s="2" customFormat="1" x14ac:dyDescent="0.2">
      <c r="A1419"/>
      <c r="B1419"/>
      <c r="C1419"/>
      <c r="D1419"/>
      <c r="E1419"/>
      <c r="F1419"/>
      <c r="H1419" s="6"/>
    </row>
    <row r="1420" spans="1:8" s="2" customFormat="1" x14ac:dyDescent="0.2">
      <c r="A1420"/>
      <c r="B1420"/>
      <c r="C1420"/>
      <c r="D1420"/>
      <c r="E1420"/>
      <c r="F1420"/>
      <c r="H1420" s="6"/>
    </row>
    <row r="1421" spans="1:8" s="2" customFormat="1" x14ac:dyDescent="0.2">
      <c r="A1421"/>
      <c r="B1421"/>
      <c r="C1421"/>
      <c r="D1421"/>
      <c r="E1421"/>
      <c r="F1421"/>
      <c r="H1421" s="6"/>
    </row>
    <row r="1422" spans="1:8" s="2" customFormat="1" x14ac:dyDescent="0.2">
      <c r="A1422"/>
      <c r="B1422"/>
      <c r="C1422"/>
      <c r="D1422"/>
      <c r="E1422"/>
      <c r="F1422"/>
      <c r="H1422" s="6"/>
    </row>
    <row r="1423" spans="1:8" s="2" customFormat="1" x14ac:dyDescent="0.2">
      <c r="A1423"/>
      <c r="B1423"/>
      <c r="C1423"/>
      <c r="D1423"/>
      <c r="E1423"/>
      <c r="F1423"/>
      <c r="H1423" s="6"/>
    </row>
    <row r="1424" spans="1:8" s="2" customFormat="1" x14ac:dyDescent="0.2">
      <c r="A1424"/>
      <c r="B1424"/>
      <c r="C1424"/>
      <c r="D1424"/>
      <c r="E1424"/>
      <c r="F1424"/>
      <c r="H1424" s="6"/>
    </row>
    <row r="1425" spans="1:8" s="2" customFormat="1" x14ac:dyDescent="0.2">
      <c r="A1425"/>
      <c r="B1425"/>
      <c r="C1425"/>
      <c r="D1425"/>
      <c r="E1425"/>
      <c r="F1425"/>
      <c r="H1425" s="6"/>
    </row>
    <row r="1426" spans="1:8" s="2" customFormat="1" x14ac:dyDescent="0.2">
      <c r="A1426"/>
      <c r="B1426"/>
      <c r="C1426"/>
      <c r="D1426"/>
      <c r="E1426"/>
      <c r="F1426"/>
      <c r="H1426" s="6"/>
    </row>
    <row r="1427" spans="1:8" s="2" customFormat="1" x14ac:dyDescent="0.2">
      <c r="A1427"/>
      <c r="B1427"/>
      <c r="C1427"/>
      <c r="D1427"/>
      <c r="E1427"/>
      <c r="F1427"/>
      <c r="H1427" s="6"/>
    </row>
    <row r="1428" spans="1:8" s="2" customFormat="1" x14ac:dyDescent="0.2">
      <c r="A1428"/>
      <c r="B1428"/>
      <c r="C1428"/>
      <c r="D1428"/>
      <c r="E1428"/>
      <c r="F1428"/>
      <c r="H1428" s="6"/>
    </row>
    <row r="1429" spans="1:8" s="2" customFormat="1" x14ac:dyDescent="0.2">
      <c r="A1429"/>
      <c r="B1429"/>
      <c r="C1429"/>
      <c r="D1429"/>
      <c r="E1429"/>
      <c r="F1429"/>
      <c r="H1429" s="6"/>
    </row>
    <row r="1430" spans="1:8" s="2" customFormat="1" x14ac:dyDescent="0.2">
      <c r="A1430"/>
      <c r="B1430"/>
      <c r="C1430"/>
      <c r="D1430"/>
      <c r="E1430"/>
      <c r="F1430"/>
      <c r="H1430" s="6"/>
    </row>
    <row r="1431" spans="1:8" s="2" customFormat="1" x14ac:dyDescent="0.2">
      <c r="A1431"/>
      <c r="B1431"/>
      <c r="C1431"/>
      <c r="D1431"/>
      <c r="E1431"/>
      <c r="F1431"/>
      <c r="H1431" s="6"/>
    </row>
    <row r="1432" spans="1:8" s="2" customFormat="1" x14ac:dyDescent="0.2">
      <c r="A1432"/>
      <c r="B1432"/>
      <c r="C1432"/>
      <c r="D1432"/>
      <c r="E1432"/>
      <c r="F1432"/>
      <c r="H1432" s="6"/>
    </row>
    <row r="1433" spans="1:8" s="2" customFormat="1" x14ac:dyDescent="0.2">
      <c r="A1433"/>
      <c r="B1433"/>
      <c r="C1433"/>
      <c r="D1433"/>
      <c r="E1433"/>
      <c r="F1433"/>
      <c r="H1433" s="6"/>
    </row>
    <row r="1434" spans="1:8" s="2" customFormat="1" x14ac:dyDescent="0.2">
      <c r="A1434"/>
      <c r="B1434"/>
      <c r="C1434"/>
      <c r="D1434"/>
      <c r="E1434"/>
      <c r="F1434"/>
      <c r="H1434" s="6"/>
    </row>
    <row r="1435" spans="1:8" s="2" customFormat="1" x14ac:dyDescent="0.2">
      <c r="A1435"/>
      <c r="B1435"/>
      <c r="C1435"/>
      <c r="D1435"/>
      <c r="E1435"/>
      <c r="F1435"/>
      <c r="H1435" s="6"/>
    </row>
    <row r="1436" spans="1:8" s="2" customFormat="1" x14ac:dyDescent="0.2">
      <c r="A1436"/>
      <c r="B1436"/>
      <c r="C1436"/>
      <c r="D1436"/>
      <c r="E1436"/>
      <c r="F1436"/>
      <c r="H1436" s="6"/>
    </row>
    <row r="1437" spans="1:8" s="2" customFormat="1" x14ac:dyDescent="0.2">
      <c r="A1437"/>
      <c r="B1437"/>
      <c r="C1437"/>
      <c r="D1437"/>
      <c r="E1437"/>
      <c r="F1437"/>
      <c r="H1437" s="6"/>
    </row>
    <row r="1438" spans="1:8" s="2" customFormat="1" x14ac:dyDescent="0.2">
      <c r="A1438"/>
      <c r="B1438"/>
      <c r="C1438"/>
      <c r="D1438"/>
      <c r="E1438"/>
      <c r="F1438"/>
      <c r="H1438" s="6"/>
    </row>
    <row r="1439" spans="1:8" s="2" customFormat="1" x14ac:dyDescent="0.2">
      <c r="A1439"/>
      <c r="B1439"/>
      <c r="C1439"/>
      <c r="D1439"/>
      <c r="E1439"/>
      <c r="F1439"/>
      <c r="H1439" s="6"/>
    </row>
    <row r="1440" spans="1:8" s="2" customFormat="1" x14ac:dyDescent="0.2">
      <c r="A1440"/>
      <c r="B1440"/>
      <c r="C1440"/>
      <c r="D1440"/>
      <c r="E1440"/>
      <c r="F1440"/>
      <c r="H1440" s="6"/>
    </row>
    <row r="1441" spans="1:8" s="2" customFormat="1" x14ac:dyDescent="0.2">
      <c r="A1441"/>
      <c r="B1441"/>
      <c r="C1441"/>
      <c r="D1441"/>
      <c r="E1441"/>
      <c r="F1441"/>
      <c r="H1441" s="6"/>
    </row>
    <row r="1442" spans="1:8" s="2" customFormat="1" x14ac:dyDescent="0.2">
      <c r="A1442"/>
      <c r="B1442"/>
      <c r="C1442"/>
      <c r="D1442"/>
      <c r="E1442"/>
      <c r="F1442"/>
      <c r="H1442" s="6"/>
    </row>
    <row r="1443" spans="1:8" s="2" customFormat="1" x14ac:dyDescent="0.2">
      <c r="A1443"/>
      <c r="B1443"/>
      <c r="C1443"/>
      <c r="D1443"/>
      <c r="E1443"/>
      <c r="F1443"/>
      <c r="H1443" s="6"/>
    </row>
    <row r="1444" spans="1:8" s="2" customFormat="1" x14ac:dyDescent="0.2">
      <c r="A1444"/>
      <c r="B1444"/>
      <c r="C1444"/>
      <c r="D1444"/>
      <c r="E1444"/>
      <c r="F1444"/>
      <c r="H1444" s="6"/>
    </row>
    <row r="1445" spans="1:8" s="2" customFormat="1" x14ac:dyDescent="0.2">
      <c r="A1445"/>
      <c r="B1445"/>
      <c r="C1445"/>
      <c r="D1445"/>
      <c r="E1445"/>
      <c r="F1445"/>
      <c r="H1445" s="6"/>
    </row>
    <row r="1446" spans="1:8" s="2" customFormat="1" x14ac:dyDescent="0.2">
      <c r="A1446"/>
      <c r="B1446"/>
      <c r="C1446"/>
      <c r="D1446"/>
      <c r="E1446"/>
      <c r="F1446"/>
      <c r="H1446" s="6"/>
    </row>
    <row r="1447" spans="1:8" s="2" customFormat="1" x14ac:dyDescent="0.2">
      <c r="A1447"/>
      <c r="B1447"/>
      <c r="C1447"/>
      <c r="D1447"/>
      <c r="E1447"/>
      <c r="F1447"/>
      <c r="H1447" s="6"/>
    </row>
    <row r="1448" spans="1:8" s="2" customFormat="1" x14ac:dyDescent="0.2">
      <c r="A1448"/>
      <c r="B1448"/>
      <c r="C1448"/>
      <c r="D1448"/>
      <c r="E1448"/>
      <c r="F1448"/>
      <c r="H1448" s="6"/>
    </row>
    <row r="1449" spans="1:8" s="2" customFormat="1" x14ac:dyDescent="0.2">
      <c r="A1449"/>
      <c r="B1449"/>
      <c r="C1449"/>
      <c r="D1449"/>
      <c r="E1449"/>
      <c r="F1449"/>
      <c r="H1449" s="6"/>
    </row>
    <row r="1450" spans="1:8" s="2" customFormat="1" x14ac:dyDescent="0.2">
      <c r="A1450"/>
      <c r="B1450"/>
      <c r="C1450"/>
      <c r="D1450"/>
      <c r="E1450"/>
      <c r="F1450"/>
      <c r="H1450" s="6"/>
    </row>
    <row r="1451" spans="1:8" s="2" customFormat="1" x14ac:dyDescent="0.2">
      <c r="A1451"/>
      <c r="B1451"/>
      <c r="C1451"/>
      <c r="D1451"/>
      <c r="E1451"/>
      <c r="F1451"/>
      <c r="H1451" s="6"/>
    </row>
    <row r="1452" spans="1:8" s="2" customFormat="1" x14ac:dyDescent="0.2">
      <c r="A1452"/>
      <c r="B1452"/>
      <c r="C1452"/>
      <c r="D1452"/>
      <c r="E1452"/>
      <c r="F1452"/>
      <c r="H1452" s="6"/>
    </row>
    <row r="1453" spans="1:8" s="2" customFormat="1" x14ac:dyDescent="0.2">
      <c r="A1453"/>
      <c r="B1453"/>
      <c r="C1453"/>
      <c r="D1453"/>
      <c r="E1453"/>
      <c r="F1453"/>
      <c r="H1453" s="6"/>
    </row>
    <row r="1454" spans="1:8" s="2" customFormat="1" x14ac:dyDescent="0.2">
      <c r="A1454"/>
      <c r="B1454"/>
      <c r="C1454"/>
      <c r="D1454"/>
      <c r="E1454"/>
      <c r="F1454"/>
      <c r="H1454" s="6"/>
    </row>
    <row r="1455" spans="1:8" s="2" customFormat="1" x14ac:dyDescent="0.2">
      <c r="A1455"/>
      <c r="B1455"/>
      <c r="C1455"/>
      <c r="D1455"/>
      <c r="E1455"/>
      <c r="F1455"/>
      <c r="H1455" s="6"/>
    </row>
    <row r="1456" spans="1:8" s="2" customFormat="1" x14ac:dyDescent="0.2">
      <c r="A1456"/>
      <c r="B1456"/>
      <c r="C1456"/>
      <c r="D1456"/>
      <c r="E1456"/>
      <c r="F1456"/>
      <c r="H1456" s="6"/>
    </row>
    <row r="1457" spans="1:8" s="2" customFormat="1" x14ac:dyDescent="0.2">
      <c r="A1457"/>
      <c r="B1457"/>
      <c r="C1457"/>
      <c r="D1457"/>
      <c r="E1457"/>
      <c r="F1457"/>
      <c r="H1457" s="6"/>
    </row>
    <row r="1458" spans="1:8" s="2" customFormat="1" x14ac:dyDescent="0.2">
      <c r="A1458"/>
      <c r="B1458"/>
      <c r="C1458"/>
      <c r="D1458"/>
      <c r="E1458"/>
      <c r="F1458"/>
      <c r="H1458" s="6"/>
    </row>
    <row r="1459" spans="1:8" s="2" customFormat="1" x14ac:dyDescent="0.2">
      <c r="A1459"/>
      <c r="B1459"/>
      <c r="C1459"/>
      <c r="D1459"/>
      <c r="E1459"/>
      <c r="F1459"/>
      <c r="H1459" s="6"/>
    </row>
    <row r="1460" spans="1:8" s="2" customFormat="1" x14ac:dyDescent="0.2">
      <c r="A1460"/>
      <c r="B1460"/>
      <c r="C1460"/>
      <c r="D1460"/>
      <c r="E1460"/>
      <c r="F1460"/>
      <c r="H1460" s="6"/>
    </row>
    <row r="1461" spans="1:8" s="2" customFormat="1" x14ac:dyDescent="0.2">
      <c r="A1461"/>
      <c r="B1461"/>
      <c r="C1461"/>
      <c r="D1461"/>
      <c r="E1461"/>
      <c r="F1461"/>
      <c r="H1461" s="6"/>
    </row>
    <row r="1462" spans="1:8" s="2" customFormat="1" x14ac:dyDescent="0.2">
      <c r="A1462"/>
      <c r="B1462"/>
      <c r="C1462"/>
      <c r="D1462"/>
      <c r="E1462"/>
      <c r="F1462"/>
      <c r="H1462" s="6"/>
    </row>
    <row r="1463" spans="1:8" s="2" customFormat="1" x14ac:dyDescent="0.2">
      <c r="A1463"/>
      <c r="B1463"/>
      <c r="C1463"/>
      <c r="D1463"/>
      <c r="E1463"/>
      <c r="F1463"/>
      <c r="H1463" s="6"/>
    </row>
    <row r="1464" spans="1:8" s="2" customFormat="1" x14ac:dyDescent="0.2">
      <c r="A1464"/>
      <c r="B1464"/>
      <c r="C1464"/>
      <c r="D1464"/>
      <c r="E1464"/>
      <c r="F1464"/>
      <c r="H1464" s="6"/>
    </row>
    <row r="1465" spans="1:8" s="2" customFormat="1" x14ac:dyDescent="0.2">
      <c r="A1465"/>
      <c r="B1465"/>
      <c r="C1465"/>
      <c r="D1465"/>
      <c r="E1465"/>
      <c r="F1465"/>
      <c r="H1465" s="6"/>
    </row>
    <row r="1466" spans="1:8" s="2" customFormat="1" x14ac:dyDescent="0.2">
      <c r="A1466"/>
      <c r="B1466"/>
      <c r="C1466"/>
      <c r="D1466"/>
      <c r="E1466"/>
      <c r="F1466"/>
      <c r="H1466" s="6"/>
    </row>
    <row r="1467" spans="1:8" s="2" customFormat="1" x14ac:dyDescent="0.2">
      <c r="A1467"/>
      <c r="B1467"/>
      <c r="C1467"/>
      <c r="D1467"/>
      <c r="E1467"/>
      <c r="F1467"/>
      <c r="H1467" s="6"/>
    </row>
    <row r="1468" spans="1:8" s="2" customFormat="1" x14ac:dyDescent="0.2">
      <c r="A1468"/>
      <c r="B1468"/>
      <c r="C1468"/>
      <c r="D1468"/>
      <c r="E1468"/>
      <c r="F1468"/>
      <c r="H1468" s="6"/>
    </row>
    <row r="1469" spans="1:8" s="2" customFormat="1" x14ac:dyDescent="0.2">
      <c r="A1469"/>
      <c r="B1469"/>
      <c r="C1469"/>
      <c r="D1469"/>
      <c r="E1469"/>
      <c r="F1469"/>
      <c r="H1469" s="6"/>
    </row>
    <row r="1470" spans="1:8" s="2" customFormat="1" x14ac:dyDescent="0.2">
      <c r="A1470"/>
      <c r="B1470"/>
      <c r="C1470"/>
      <c r="D1470"/>
      <c r="E1470"/>
      <c r="F1470"/>
      <c r="H1470" s="6"/>
    </row>
    <row r="1471" spans="1:8" s="2" customFormat="1" x14ac:dyDescent="0.2">
      <c r="A1471"/>
      <c r="B1471"/>
      <c r="C1471"/>
      <c r="D1471"/>
      <c r="E1471"/>
      <c r="F1471"/>
      <c r="H1471" s="6"/>
    </row>
    <row r="1472" spans="1:8" s="2" customFormat="1" x14ac:dyDescent="0.2">
      <c r="A1472"/>
      <c r="B1472"/>
      <c r="C1472"/>
      <c r="D1472"/>
      <c r="E1472"/>
      <c r="F1472"/>
      <c r="H1472" s="6"/>
    </row>
    <row r="1473" spans="1:8" s="2" customFormat="1" x14ac:dyDescent="0.2">
      <c r="A1473"/>
      <c r="B1473"/>
      <c r="C1473"/>
      <c r="D1473"/>
      <c r="E1473"/>
      <c r="F1473"/>
      <c r="H1473" s="6"/>
    </row>
    <row r="1474" spans="1:8" s="2" customFormat="1" x14ac:dyDescent="0.2">
      <c r="A1474"/>
      <c r="B1474"/>
      <c r="C1474"/>
      <c r="D1474"/>
      <c r="E1474"/>
      <c r="F1474"/>
      <c r="H1474" s="6"/>
    </row>
    <row r="1475" spans="1:8" s="2" customFormat="1" x14ac:dyDescent="0.2">
      <c r="A1475"/>
      <c r="B1475"/>
      <c r="C1475"/>
      <c r="D1475"/>
      <c r="E1475"/>
      <c r="F1475"/>
      <c r="H1475" s="6"/>
    </row>
    <row r="1476" spans="1:8" s="2" customFormat="1" x14ac:dyDescent="0.2">
      <c r="A1476"/>
      <c r="B1476"/>
      <c r="C1476"/>
      <c r="D1476"/>
      <c r="E1476"/>
      <c r="F1476"/>
      <c r="H1476" s="6"/>
    </row>
    <row r="1477" spans="1:8" s="2" customFormat="1" x14ac:dyDescent="0.2">
      <c r="A1477"/>
      <c r="B1477"/>
      <c r="C1477"/>
      <c r="D1477"/>
      <c r="E1477"/>
      <c r="F1477"/>
      <c r="H1477" s="6"/>
    </row>
    <row r="1478" spans="1:8" s="2" customFormat="1" x14ac:dyDescent="0.2">
      <c r="A1478"/>
      <c r="B1478"/>
      <c r="C1478"/>
      <c r="D1478"/>
      <c r="E1478"/>
      <c r="F1478"/>
      <c r="H1478" s="6"/>
    </row>
    <row r="1479" spans="1:8" s="2" customFormat="1" x14ac:dyDescent="0.2">
      <c r="A1479"/>
      <c r="B1479"/>
      <c r="C1479"/>
      <c r="D1479"/>
      <c r="E1479"/>
      <c r="F1479"/>
      <c r="H1479" s="6"/>
    </row>
    <row r="1480" spans="1:8" s="2" customFormat="1" x14ac:dyDescent="0.2">
      <c r="A1480"/>
      <c r="B1480"/>
      <c r="C1480"/>
      <c r="D1480"/>
      <c r="E1480"/>
      <c r="F1480"/>
      <c r="H1480" s="6"/>
    </row>
    <row r="1481" spans="1:8" s="2" customFormat="1" x14ac:dyDescent="0.2">
      <c r="A1481"/>
      <c r="B1481"/>
      <c r="C1481"/>
      <c r="D1481"/>
      <c r="E1481"/>
      <c r="F1481"/>
      <c r="H1481" s="6"/>
    </row>
    <row r="1482" spans="1:8" s="2" customFormat="1" x14ac:dyDescent="0.2">
      <c r="A1482"/>
      <c r="B1482"/>
      <c r="C1482"/>
      <c r="D1482"/>
      <c r="E1482"/>
      <c r="F1482"/>
      <c r="H1482" s="6"/>
    </row>
    <row r="1483" spans="1:8" s="2" customFormat="1" x14ac:dyDescent="0.2">
      <c r="A1483"/>
      <c r="B1483"/>
      <c r="C1483"/>
      <c r="D1483"/>
      <c r="E1483"/>
      <c r="F1483"/>
      <c r="H1483" s="6"/>
    </row>
    <row r="1484" spans="1:8" s="2" customFormat="1" x14ac:dyDescent="0.2">
      <c r="A1484"/>
      <c r="B1484"/>
      <c r="C1484"/>
      <c r="D1484"/>
      <c r="E1484"/>
      <c r="F1484"/>
      <c r="H1484" s="6"/>
    </row>
    <row r="1485" spans="1:8" s="2" customFormat="1" x14ac:dyDescent="0.2">
      <c r="A1485"/>
      <c r="B1485"/>
      <c r="C1485"/>
      <c r="D1485"/>
      <c r="E1485"/>
      <c r="F1485"/>
      <c r="H1485" s="6"/>
    </row>
    <row r="1486" spans="1:8" s="2" customFormat="1" x14ac:dyDescent="0.2">
      <c r="A1486"/>
      <c r="B1486"/>
      <c r="C1486"/>
      <c r="D1486"/>
      <c r="E1486"/>
      <c r="F1486"/>
      <c r="H1486" s="6"/>
    </row>
    <row r="1487" spans="1:8" s="2" customFormat="1" x14ac:dyDescent="0.2">
      <c r="A1487"/>
      <c r="B1487"/>
      <c r="C1487"/>
      <c r="D1487"/>
      <c r="E1487"/>
      <c r="F1487"/>
      <c r="H1487" s="6"/>
    </row>
    <row r="1488" spans="1:8" s="2" customFormat="1" x14ac:dyDescent="0.2">
      <c r="A1488"/>
      <c r="B1488"/>
      <c r="C1488"/>
      <c r="D1488"/>
      <c r="E1488"/>
      <c r="F1488"/>
      <c r="H1488" s="6"/>
    </row>
    <row r="1489" spans="1:8" s="2" customFormat="1" x14ac:dyDescent="0.2">
      <c r="A1489"/>
      <c r="B1489"/>
      <c r="C1489"/>
      <c r="D1489"/>
      <c r="E1489"/>
      <c r="F1489"/>
      <c r="H1489" s="6"/>
    </row>
    <row r="1490" spans="1:8" s="2" customFormat="1" x14ac:dyDescent="0.2">
      <c r="A1490"/>
      <c r="B1490"/>
      <c r="C1490"/>
      <c r="D1490"/>
      <c r="E1490"/>
      <c r="F1490"/>
      <c r="H1490" s="6"/>
    </row>
    <row r="1491" spans="1:8" s="2" customFormat="1" x14ac:dyDescent="0.2">
      <c r="A1491"/>
      <c r="B1491"/>
      <c r="C1491"/>
      <c r="D1491"/>
      <c r="E1491"/>
      <c r="F1491"/>
      <c r="H1491" s="6"/>
    </row>
    <row r="1492" spans="1:8" s="2" customFormat="1" x14ac:dyDescent="0.2">
      <c r="A1492"/>
      <c r="B1492"/>
      <c r="C1492"/>
      <c r="D1492"/>
      <c r="E1492"/>
      <c r="F1492"/>
      <c r="H1492" s="6"/>
    </row>
    <row r="1493" spans="1:8" s="2" customFormat="1" x14ac:dyDescent="0.2">
      <c r="A1493"/>
      <c r="B1493"/>
      <c r="C1493"/>
      <c r="D1493"/>
      <c r="E1493"/>
      <c r="F1493"/>
      <c r="H1493" s="6"/>
    </row>
    <row r="1494" spans="1:8" s="2" customFormat="1" x14ac:dyDescent="0.2">
      <c r="A1494"/>
      <c r="B1494"/>
      <c r="C1494"/>
      <c r="D1494"/>
      <c r="E1494"/>
      <c r="F1494"/>
      <c r="H1494" s="6"/>
    </row>
    <row r="1495" spans="1:8" s="2" customFormat="1" x14ac:dyDescent="0.2">
      <c r="A1495"/>
      <c r="B1495"/>
      <c r="C1495"/>
      <c r="D1495"/>
      <c r="E1495"/>
      <c r="F1495"/>
      <c r="H1495" s="6"/>
    </row>
    <row r="1496" spans="1:8" s="2" customFormat="1" x14ac:dyDescent="0.2">
      <c r="A1496"/>
      <c r="B1496"/>
      <c r="C1496"/>
      <c r="D1496"/>
      <c r="E1496"/>
      <c r="F1496"/>
      <c r="H1496" s="6"/>
    </row>
    <row r="1497" spans="1:8" s="2" customFormat="1" x14ac:dyDescent="0.2">
      <c r="A1497"/>
      <c r="B1497"/>
      <c r="C1497"/>
      <c r="D1497"/>
      <c r="E1497"/>
      <c r="F1497"/>
      <c r="H1497" s="6"/>
    </row>
    <row r="1498" spans="1:8" s="2" customFormat="1" x14ac:dyDescent="0.2">
      <c r="A1498"/>
      <c r="B1498"/>
      <c r="C1498"/>
      <c r="D1498"/>
      <c r="E1498"/>
      <c r="F1498"/>
      <c r="H1498" s="6"/>
    </row>
    <row r="1499" spans="1:8" s="2" customFormat="1" x14ac:dyDescent="0.2">
      <c r="A1499"/>
      <c r="B1499"/>
      <c r="C1499"/>
      <c r="D1499"/>
      <c r="E1499"/>
      <c r="F1499"/>
      <c r="H1499" s="6"/>
    </row>
    <row r="1500" spans="1:8" s="2" customFormat="1" x14ac:dyDescent="0.2">
      <c r="A1500"/>
      <c r="B1500"/>
      <c r="C1500"/>
      <c r="D1500"/>
      <c r="E1500"/>
      <c r="F1500"/>
      <c r="H1500" s="6"/>
    </row>
    <row r="1501" spans="1:8" s="2" customFormat="1" x14ac:dyDescent="0.2">
      <c r="A1501"/>
      <c r="B1501"/>
      <c r="C1501"/>
      <c r="D1501"/>
      <c r="E1501"/>
      <c r="F1501"/>
      <c r="H1501" s="6"/>
    </row>
    <row r="1502" spans="1:8" s="2" customFormat="1" x14ac:dyDescent="0.2">
      <c r="A1502"/>
      <c r="B1502"/>
      <c r="C1502"/>
      <c r="D1502"/>
      <c r="E1502"/>
      <c r="F1502"/>
      <c r="H1502" s="6"/>
    </row>
    <row r="1503" spans="1:8" s="2" customFormat="1" x14ac:dyDescent="0.2">
      <c r="A1503"/>
      <c r="B1503"/>
      <c r="C1503"/>
      <c r="D1503"/>
      <c r="E1503"/>
      <c r="F1503"/>
      <c r="H1503" s="6"/>
    </row>
    <row r="1504" spans="1:8" s="2" customFormat="1" x14ac:dyDescent="0.2">
      <c r="A1504"/>
      <c r="B1504"/>
      <c r="C1504"/>
      <c r="D1504"/>
      <c r="E1504"/>
      <c r="F1504"/>
      <c r="H1504" s="6"/>
    </row>
    <row r="1505" spans="1:8" s="2" customFormat="1" x14ac:dyDescent="0.2">
      <c r="A1505"/>
      <c r="B1505"/>
      <c r="C1505"/>
      <c r="D1505"/>
      <c r="E1505"/>
      <c r="F1505"/>
      <c r="H1505" s="6"/>
    </row>
    <row r="1506" spans="1:8" s="2" customFormat="1" x14ac:dyDescent="0.2">
      <c r="A1506"/>
      <c r="B1506"/>
      <c r="C1506"/>
      <c r="D1506"/>
      <c r="E1506"/>
      <c r="F1506"/>
      <c r="H1506" s="6"/>
    </row>
    <row r="1507" spans="1:8" s="2" customFormat="1" x14ac:dyDescent="0.2">
      <c r="A1507"/>
      <c r="B1507"/>
      <c r="C1507"/>
      <c r="D1507"/>
      <c r="E1507"/>
      <c r="F1507"/>
      <c r="H1507" s="6"/>
    </row>
    <row r="1508" spans="1:8" s="2" customFormat="1" x14ac:dyDescent="0.2">
      <c r="A1508"/>
      <c r="B1508"/>
      <c r="C1508"/>
      <c r="D1508"/>
      <c r="E1508"/>
      <c r="F1508"/>
      <c r="H1508" s="6"/>
    </row>
    <row r="1509" spans="1:8" s="2" customFormat="1" x14ac:dyDescent="0.2">
      <c r="A1509"/>
      <c r="B1509"/>
      <c r="C1509"/>
      <c r="D1509"/>
      <c r="E1509"/>
      <c r="F1509"/>
      <c r="H1509" s="6"/>
    </row>
    <row r="1510" spans="1:8" s="2" customFormat="1" x14ac:dyDescent="0.2">
      <c r="A1510"/>
      <c r="B1510"/>
      <c r="C1510"/>
      <c r="D1510"/>
      <c r="E1510"/>
      <c r="F1510"/>
      <c r="H1510" s="6"/>
    </row>
    <row r="1511" spans="1:8" s="2" customFormat="1" x14ac:dyDescent="0.2">
      <c r="A1511"/>
      <c r="B1511"/>
      <c r="C1511"/>
      <c r="D1511"/>
      <c r="E1511"/>
      <c r="F1511"/>
      <c r="H1511" s="6"/>
    </row>
    <row r="1512" spans="1:8" s="2" customFormat="1" x14ac:dyDescent="0.2">
      <c r="A1512"/>
      <c r="B1512"/>
      <c r="C1512"/>
      <c r="D1512"/>
      <c r="E1512"/>
      <c r="F1512"/>
      <c r="H1512" s="6"/>
    </row>
    <row r="1513" spans="1:8" s="2" customFormat="1" x14ac:dyDescent="0.2">
      <c r="A1513"/>
      <c r="B1513"/>
      <c r="C1513"/>
      <c r="D1513"/>
      <c r="E1513"/>
      <c r="F1513"/>
      <c r="H1513" s="6"/>
    </row>
    <row r="1514" spans="1:8" s="2" customFormat="1" x14ac:dyDescent="0.2">
      <c r="A1514"/>
      <c r="B1514"/>
      <c r="C1514"/>
      <c r="D1514"/>
      <c r="E1514"/>
      <c r="F1514"/>
      <c r="H1514" s="6"/>
    </row>
  </sheetData>
  <mergeCells count="14">
    <mergeCell ref="F39:G39"/>
    <mergeCell ref="H39:H41"/>
    <mergeCell ref="A39:A41"/>
    <mergeCell ref="B39:B41"/>
    <mergeCell ref="C39:C41"/>
    <mergeCell ref="D39:D41"/>
    <mergeCell ref="E39:E41"/>
    <mergeCell ref="I2:I4"/>
    <mergeCell ref="A2:A4"/>
    <mergeCell ref="B2:B4"/>
    <mergeCell ref="C2:C4"/>
    <mergeCell ref="D2:D4"/>
    <mergeCell ref="E2:F2"/>
    <mergeCell ref="G2:H2"/>
  </mergeCells>
  <conditionalFormatting sqref="F25:G280">
    <cfRule type="cellIs" dxfId="111" priority="5" operator="lessThan">
      <formula>$H$25</formula>
    </cfRule>
  </conditionalFormatting>
  <conditionalFormatting sqref="E5:H20">
    <cfRule type="cellIs" dxfId="110" priority="4" operator="lessThan">
      <formula>$I$5</formula>
    </cfRule>
  </conditionalFormatting>
  <conditionalFormatting sqref="F42:G297">
    <cfRule type="cellIs" dxfId="109" priority="3" operator="lessThan">
      <formula>$H$42</formula>
    </cfRule>
  </conditionalFormatting>
  <conditionalFormatting sqref="E5:H36">
    <cfRule type="cellIs" dxfId="108" priority="2" operator="lessThan">
      <formula>$I$5</formula>
    </cfRule>
  </conditionalFormatting>
  <conditionalFormatting sqref="F298:G553">
    <cfRule type="cellIs" dxfId="107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20" sqref="K2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409" t="s">
        <v>18</v>
      </c>
      <c r="F2" s="410"/>
      <c r="G2" s="409" t="s">
        <v>28</v>
      </c>
      <c r="H2" s="410"/>
      <c r="I2" s="416" t="s">
        <v>64</v>
      </c>
      <c r="J2"/>
      <c r="K2"/>
      <c r="L2"/>
      <c r="M2"/>
      <c r="N2"/>
      <c r="O2"/>
    </row>
    <row r="3" spans="1:15" x14ac:dyDescent="0.2">
      <c r="A3" s="383"/>
      <c r="B3" s="386"/>
      <c r="C3" s="389"/>
      <c r="D3" s="392"/>
      <c r="E3" s="57" t="s">
        <v>23</v>
      </c>
      <c r="F3" s="60" t="s">
        <v>24</v>
      </c>
      <c r="G3" s="57" t="s">
        <v>23</v>
      </c>
      <c r="H3" s="60" t="s">
        <v>24</v>
      </c>
      <c r="I3" s="417"/>
      <c r="J3"/>
      <c r="K3"/>
      <c r="L3"/>
      <c r="M3"/>
      <c r="N3"/>
      <c r="O3"/>
    </row>
    <row r="4" spans="1:15" ht="13.5" thickBot="1" x14ac:dyDescent="0.25">
      <c r="A4" s="384"/>
      <c r="B4" s="387"/>
      <c r="C4" s="390"/>
      <c r="D4" s="393"/>
      <c r="E4" s="58" t="s">
        <v>60</v>
      </c>
      <c r="F4" s="59" t="s">
        <v>60</v>
      </c>
      <c r="G4" s="58" t="s">
        <v>60</v>
      </c>
      <c r="H4" s="59" t="s">
        <v>60</v>
      </c>
      <c r="I4" s="418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2" t="s">
        <v>8</v>
      </c>
      <c r="B28" s="385" t="s">
        <v>10</v>
      </c>
      <c r="C28" s="385" t="s">
        <v>11</v>
      </c>
      <c r="D28" s="388" t="s">
        <v>9</v>
      </c>
      <c r="E28" s="391" t="s">
        <v>25</v>
      </c>
      <c r="F28" s="407" t="s">
        <v>19</v>
      </c>
      <c r="G28" s="408"/>
      <c r="H28" s="419" t="s">
        <v>64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83"/>
      <c r="B29" s="386"/>
      <c r="C29" s="386"/>
      <c r="D29" s="389"/>
      <c r="E29" s="392"/>
      <c r="F29" s="48" t="s">
        <v>23</v>
      </c>
      <c r="G29" s="51" t="s">
        <v>24</v>
      </c>
      <c r="H29" s="420"/>
      <c r="I29" s="13"/>
      <c r="J29" s="13" t="s">
        <v>57</v>
      </c>
      <c r="K29"/>
      <c r="L29"/>
      <c r="M29"/>
      <c r="N29"/>
      <c r="O29"/>
    </row>
    <row r="30" spans="1:15" ht="13.5" thickBot="1" x14ac:dyDescent="0.25">
      <c r="A30" s="403"/>
      <c r="B30" s="404"/>
      <c r="C30" s="404"/>
      <c r="D30" s="405"/>
      <c r="E30" s="406"/>
      <c r="F30" s="33" t="s">
        <v>60</v>
      </c>
      <c r="G30" s="55" t="s">
        <v>60</v>
      </c>
      <c r="H30" s="421"/>
      <c r="I30" s="13"/>
      <c r="J30" s="13" t="s">
        <v>58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59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65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17">
        <v>347.99934170059299</v>
      </c>
      <c r="G33" s="118">
        <v>349.42680314988701</v>
      </c>
      <c r="H33" s="65">
        <v>353</v>
      </c>
      <c r="I33"/>
      <c r="J33" s="13" t="s">
        <v>99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17">
        <v>348.38790117527998</v>
      </c>
      <c r="G34" s="118">
        <v>349.93392112342002</v>
      </c>
      <c r="H34" s="65">
        <v>353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6" priority="21" stopIfTrue="1" operator="lessThan">
      <formula>$H$31</formula>
    </cfRule>
  </conditionalFormatting>
  <conditionalFormatting sqref="F159:G286">
    <cfRule type="cellIs" dxfId="105" priority="20" stopIfTrue="1" operator="lessThan">
      <formula>$H$286</formula>
    </cfRule>
  </conditionalFormatting>
  <conditionalFormatting sqref="F287:G318">
    <cfRule type="cellIs" dxfId="104" priority="19" stopIfTrue="1" operator="lessThan">
      <formula>$H$318</formula>
    </cfRule>
  </conditionalFormatting>
  <conditionalFormatting sqref="F319:G350">
    <cfRule type="cellIs" dxfId="103" priority="18" stopIfTrue="1" operator="lessThan">
      <formula>$H$350</formula>
    </cfRule>
  </conditionalFormatting>
  <conditionalFormatting sqref="F351:G382">
    <cfRule type="cellIs" dxfId="102" priority="17" stopIfTrue="1" operator="lessThan">
      <formula>$H$382</formula>
    </cfRule>
  </conditionalFormatting>
  <conditionalFormatting sqref="F383:G414">
    <cfRule type="cellIs" dxfId="101" priority="16" stopIfTrue="1" operator="lessThan">
      <formula>$H$414</formula>
    </cfRule>
  </conditionalFormatting>
  <conditionalFormatting sqref="F415:G446">
    <cfRule type="cellIs" dxfId="100" priority="15" stopIfTrue="1" operator="lessThan">
      <formula>$H$446</formula>
    </cfRule>
  </conditionalFormatting>
  <conditionalFormatting sqref="F447:G478">
    <cfRule type="cellIs" dxfId="99" priority="14" stopIfTrue="1" operator="lessThan">
      <formula>$H$478</formula>
    </cfRule>
  </conditionalFormatting>
  <conditionalFormatting sqref="F479:G510">
    <cfRule type="cellIs" dxfId="98" priority="12" stopIfTrue="1" operator="lessThan">
      <formula>$H$510</formula>
    </cfRule>
  </conditionalFormatting>
  <conditionalFormatting sqref="E5:H8">
    <cfRule type="cellIs" dxfId="97" priority="8" stopIfTrue="1" operator="lessThan">
      <formula>$I$8</formula>
    </cfRule>
  </conditionalFormatting>
  <conditionalFormatting sqref="E9:H12">
    <cfRule type="cellIs" dxfId="96" priority="7" stopIfTrue="1" operator="lessThan">
      <formula>$I$12</formula>
    </cfRule>
  </conditionalFormatting>
  <conditionalFormatting sqref="E13:H14">
    <cfRule type="cellIs" dxfId="95" priority="6" stopIfTrue="1" operator="lessThan">
      <formula>$I$14</formula>
    </cfRule>
  </conditionalFormatting>
  <conditionalFormatting sqref="E15:H16">
    <cfRule type="cellIs" dxfId="94" priority="5" stopIfTrue="1" operator="lessThan">
      <formula>$I$16</formula>
    </cfRule>
  </conditionalFormatting>
  <conditionalFormatting sqref="E17:H18">
    <cfRule type="cellIs" dxfId="93" priority="4" stopIfTrue="1" operator="lessThan">
      <formula>$I$18</formula>
    </cfRule>
  </conditionalFormatting>
  <conditionalFormatting sqref="E19:H20">
    <cfRule type="cellIs" dxfId="92" priority="3" stopIfTrue="1" operator="lessThan">
      <formula>$I$20</formula>
    </cfRule>
  </conditionalFormatting>
  <conditionalFormatting sqref="E21:H24">
    <cfRule type="cellIs" dxfId="91" priority="2" stopIfTrue="1" operator="lessThan">
      <formula>$I$24</formula>
    </cfRule>
  </conditionalFormatting>
  <conditionalFormatting sqref="E25:H26">
    <cfRule type="cellIs" dxfId="90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workbookViewId="0">
      <selection activeCell="H32" sqref="H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2" t="s">
        <v>8</v>
      </c>
      <c r="B2" s="385" t="s">
        <v>10</v>
      </c>
      <c r="C2" s="388" t="s">
        <v>9</v>
      </c>
      <c r="D2" s="391" t="s">
        <v>25</v>
      </c>
      <c r="E2" s="407" t="s">
        <v>18</v>
      </c>
      <c r="F2" s="415"/>
      <c r="G2" s="407" t="s">
        <v>28</v>
      </c>
      <c r="H2" s="408"/>
      <c r="I2" s="411" t="s">
        <v>63</v>
      </c>
      <c r="J2"/>
      <c r="K2"/>
      <c r="L2"/>
      <c r="M2"/>
      <c r="N2"/>
      <c r="O2"/>
    </row>
    <row r="3" spans="1:15" x14ac:dyDescent="0.2">
      <c r="A3" s="383"/>
      <c r="B3" s="386"/>
      <c r="C3" s="389"/>
      <c r="D3" s="392"/>
      <c r="E3" s="48" t="s">
        <v>23</v>
      </c>
      <c r="F3" s="56" t="s">
        <v>24</v>
      </c>
      <c r="G3" s="48" t="s">
        <v>23</v>
      </c>
      <c r="H3" s="78" t="s">
        <v>24</v>
      </c>
      <c r="I3" s="412"/>
      <c r="J3"/>
      <c r="K3"/>
      <c r="L3"/>
      <c r="M3"/>
      <c r="N3"/>
      <c r="O3"/>
    </row>
    <row r="4" spans="1:15" ht="13.5" thickBot="1" x14ac:dyDescent="0.25">
      <c r="A4" s="384"/>
      <c r="B4" s="387"/>
      <c r="C4" s="390"/>
      <c r="D4" s="393"/>
      <c r="E4" s="33" t="s">
        <v>67</v>
      </c>
      <c r="F4" s="34" t="s">
        <v>67</v>
      </c>
      <c r="G4" s="33" t="s">
        <v>67</v>
      </c>
      <c r="H4" s="55" t="s">
        <v>67</v>
      </c>
      <c r="I4" s="413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2" t="s">
        <v>8</v>
      </c>
      <c r="B52" s="385" t="s">
        <v>10</v>
      </c>
      <c r="C52" s="385" t="s">
        <v>11</v>
      </c>
      <c r="D52" s="388" t="s">
        <v>9</v>
      </c>
      <c r="E52" s="391" t="s">
        <v>25</v>
      </c>
      <c r="F52" s="409" t="s">
        <v>19</v>
      </c>
      <c r="G52" s="414"/>
      <c r="H52" s="411" t="s">
        <v>63</v>
      </c>
      <c r="I52"/>
      <c r="J52" s="13" t="s">
        <v>29</v>
      </c>
      <c r="K52"/>
      <c r="L52"/>
      <c r="M52"/>
      <c r="N52"/>
      <c r="O52"/>
    </row>
    <row r="53" spans="1:15" x14ac:dyDescent="0.2">
      <c r="A53" s="383"/>
      <c r="B53" s="386"/>
      <c r="C53" s="386"/>
      <c r="D53" s="389"/>
      <c r="E53" s="392"/>
      <c r="F53" s="76" t="s">
        <v>23</v>
      </c>
      <c r="G53" s="79" t="s">
        <v>24</v>
      </c>
      <c r="H53" s="412"/>
      <c r="I53"/>
      <c r="J53" s="13" t="s">
        <v>68</v>
      </c>
      <c r="K53"/>
      <c r="L53"/>
      <c r="M53"/>
      <c r="N53"/>
      <c r="O53"/>
    </row>
    <row r="54" spans="1:15" ht="13.5" thickBot="1" x14ac:dyDescent="0.25">
      <c r="A54" s="403"/>
      <c r="B54" s="404"/>
      <c r="C54" s="404"/>
      <c r="D54" s="405"/>
      <c r="E54" s="406"/>
      <c r="F54" s="58" t="s">
        <v>67</v>
      </c>
      <c r="G54" s="77" t="s">
        <v>67</v>
      </c>
      <c r="H54" s="413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825.37</v>
      </c>
      <c r="G55" s="154">
        <v>840.77</v>
      </c>
      <c r="H55" s="81">
        <v>718</v>
      </c>
      <c r="I55"/>
      <c r="J55" s="13" t="s">
        <v>118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827.33</v>
      </c>
      <c r="G56" s="155">
        <v>842.45</v>
      </c>
      <c r="H56" s="82">
        <v>718</v>
      </c>
      <c r="I56"/>
      <c r="J56" s="13" t="s">
        <v>107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828.75</v>
      </c>
      <c r="G57" s="155">
        <v>844.52</v>
      </c>
      <c r="H57" s="82">
        <v>718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 t="s">
        <v>117</v>
      </c>
      <c r="G791" s="154" t="s">
        <v>117</v>
      </c>
      <c r="H791" s="81">
        <v>615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 t="s">
        <v>117</v>
      </c>
      <c r="G792" s="155" t="s">
        <v>117</v>
      </c>
      <c r="H792" s="82">
        <v>615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 t="s">
        <v>117</v>
      </c>
      <c r="G793" s="155" t="s">
        <v>117</v>
      </c>
      <c r="H793" s="82">
        <v>615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 t="s">
        <v>117</v>
      </c>
      <c r="G794" s="155" t="s">
        <v>117</v>
      </c>
      <c r="H794" s="82">
        <v>615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 t="s">
        <v>117</v>
      </c>
      <c r="G795" s="155" t="s">
        <v>117</v>
      </c>
      <c r="H795" s="82">
        <v>615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 t="s">
        <v>117</v>
      </c>
      <c r="G796" s="155" t="s">
        <v>117</v>
      </c>
      <c r="H796" s="82">
        <v>615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 t="s">
        <v>117</v>
      </c>
      <c r="G797" s="155" t="s">
        <v>117</v>
      </c>
      <c r="H797" s="82">
        <v>615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 t="s">
        <v>117</v>
      </c>
      <c r="G798" s="155" t="s">
        <v>117</v>
      </c>
      <c r="H798" s="82">
        <v>615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 t="s">
        <v>117</v>
      </c>
      <c r="G799" s="155" t="s">
        <v>117</v>
      </c>
      <c r="H799" s="82">
        <v>615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 t="s">
        <v>117</v>
      </c>
      <c r="G800" s="155" t="s">
        <v>117</v>
      </c>
      <c r="H800" s="82">
        <v>615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 t="s">
        <v>117</v>
      </c>
      <c r="G801" s="155" t="s">
        <v>117</v>
      </c>
      <c r="H801" s="82">
        <v>615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 t="s">
        <v>117</v>
      </c>
      <c r="G802" s="155" t="s">
        <v>117</v>
      </c>
      <c r="H802" s="82">
        <v>615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 t="s">
        <v>117</v>
      </c>
      <c r="G803" s="155" t="s">
        <v>117</v>
      </c>
      <c r="H803" s="82">
        <v>615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 t="s">
        <v>117</v>
      </c>
      <c r="G804" s="155" t="s">
        <v>117</v>
      </c>
      <c r="H804" s="82">
        <v>615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 t="s">
        <v>117</v>
      </c>
      <c r="G805" s="155" t="s">
        <v>117</v>
      </c>
      <c r="H805" s="82">
        <v>615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 t="s">
        <v>117</v>
      </c>
      <c r="G806" s="155" t="s">
        <v>117</v>
      </c>
      <c r="H806" s="82">
        <v>615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 t="s">
        <v>117</v>
      </c>
      <c r="G807" s="155" t="s">
        <v>117</v>
      </c>
      <c r="H807" s="82">
        <v>615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 t="s">
        <v>117</v>
      </c>
      <c r="G808" s="155" t="s">
        <v>117</v>
      </c>
      <c r="H808" s="82">
        <v>615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 t="s">
        <v>117</v>
      </c>
      <c r="G809" s="155" t="s">
        <v>117</v>
      </c>
      <c r="H809" s="82">
        <v>615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 t="s">
        <v>117</v>
      </c>
      <c r="G810" s="155" t="s">
        <v>117</v>
      </c>
      <c r="H810" s="82">
        <v>615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 t="s">
        <v>117</v>
      </c>
      <c r="G811" s="155" t="s">
        <v>117</v>
      </c>
      <c r="H811" s="82">
        <v>615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 t="s">
        <v>117</v>
      </c>
      <c r="G812" s="155" t="s">
        <v>117</v>
      </c>
      <c r="H812" s="82">
        <v>615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 t="s">
        <v>117</v>
      </c>
      <c r="G813" s="155" t="s">
        <v>117</v>
      </c>
      <c r="H813" s="82">
        <v>615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 t="s">
        <v>117</v>
      </c>
      <c r="G814" s="155" t="s">
        <v>117</v>
      </c>
      <c r="H814" s="82">
        <v>615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 t="s">
        <v>117</v>
      </c>
      <c r="G815" s="155" t="s">
        <v>117</v>
      </c>
      <c r="H815" s="82">
        <v>615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 t="s">
        <v>117</v>
      </c>
      <c r="G816" s="155" t="s">
        <v>117</v>
      </c>
      <c r="H816" s="82">
        <v>615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 t="s">
        <v>117</v>
      </c>
      <c r="G817" s="155" t="s">
        <v>117</v>
      </c>
      <c r="H817" s="82">
        <v>615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 t="s">
        <v>117</v>
      </c>
      <c r="G818" s="155" t="s">
        <v>117</v>
      </c>
      <c r="H818" s="82">
        <v>615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 t="s">
        <v>117</v>
      </c>
      <c r="G819" s="155" t="s">
        <v>117</v>
      </c>
      <c r="H819" s="82">
        <v>615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 t="s">
        <v>117</v>
      </c>
      <c r="G820" s="155" t="s">
        <v>117</v>
      </c>
      <c r="H820" s="82">
        <v>615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 t="s">
        <v>117</v>
      </c>
      <c r="G821" s="155" t="s">
        <v>117</v>
      </c>
      <c r="H821" s="82">
        <v>615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 t="s">
        <v>117</v>
      </c>
      <c r="G822" s="155" t="s">
        <v>117</v>
      </c>
      <c r="H822" s="82">
        <v>615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 t="s">
        <v>117</v>
      </c>
      <c r="G823" s="155" t="s">
        <v>117</v>
      </c>
      <c r="H823" s="82">
        <v>687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 t="s">
        <v>117</v>
      </c>
      <c r="G824" s="155" t="s">
        <v>117</v>
      </c>
      <c r="H824" s="82">
        <v>687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 t="s">
        <v>117</v>
      </c>
      <c r="G825" s="155" t="s">
        <v>117</v>
      </c>
      <c r="H825" s="82">
        <v>687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 t="s">
        <v>117</v>
      </c>
      <c r="G826" s="155" t="s">
        <v>117</v>
      </c>
      <c r="H826" s="82">
        <v>687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 t="s">
        <v>117</v>
      </c>
      <c r="G827" s="155" t="s">
        <v>117</v>
      </c>
      <c r="H827" s="82">
        <v>687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 t="s">
        <v>117</v>
      </c>
      <c r="G828" s="155" t="s">
        <v>117</v>
      </c>
      <c r="H828" s="82">
        <v>687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 t="s">
        <v>117</v>
      </c>
      <c r="G829" s="155" t="s">
        <v>117</v>
      </c>
      <c r="H829" s="82">
        <v>687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 t="s">
        <v>117</v>
      </c>
      <c r="G830" s="155" t="s">
        <v>117</v>
      </c>
      <c r="H830" s="82">
        <v>687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 t="s">
        <v>117</v>
      </c>
      <c r="G831" s="155" t="s">
        <v>117</v>
      </c>
      <c r="H831" s="82">
        <v>687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 t="s">
        <v>117</v>
      </c>
      <c r="G832" s="155" t="s">
        <v>117</v>
      </c>
      <c r="H832" s="82">
        <v>687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 t="s">
        <v>117</v>
      </c>
      <c r="G833" s="155" t="s">
        <v>117</v>
      </c>
      <c r="H833" s="82">
        <v>687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 t="s">
        <v>117</v>
      </c>
      <c r="G834" s="155" t="s">
        <v>117</v>
      </c>
      <c r="H834" s="82">
        <v>687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 t="s">
        <v>117</v>
      </c>
      <c r="G835" s="155" t="s">
        <v>117</v>
      </c>
      <c r="H835" s="82">
        <v>687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 t="s">
        <v>117</v>
      </c>
      <c r="G836" s="155" t="s">
        <v>117</v>
      </c>
      <c r="H836" s="82">
        <v>687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 t="s">
        <v>117</v>
      </c>
      <c r="G837" s="155" t="s">
        <v>117</v>
      </c>
      <c r="H837" s="82">
        <v>687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 t="s">
        <v>117</v>
      </c>
      <c r="G838" s="155" t="s">
        <v>117</v>
      </c>
      <c r="H838" s="82">
        <v>687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 t="s">
        <v>117</v>
      </c>
      <c r="G839" s="155" t="s">
        <v>117</v>
      </c>
      <c r="H839" s="82">
        <v>687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 t="s">
        <v>117</v>
      </c>
      <c r="G840" s="155" t="s">
        <v>117</v>
      </c>
      <c r="H840" s="82">
        <v>687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 t="s">
        <v>117</v>
      </c>
      <c r="G841" s="155" t="s">
        <v>117</v>
      </c>
      <c r="H841" s="82">
        <v>687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 t="s">
        <v>117</v>
      </c>
      <c r="G842" s="155" t="s">
        <v>117</v>
      </c>
      <c r="H842" s="82">
        <v>687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 t="s">
        <v>117</v>
      </c>
      <c r="G843" s="155" t="s">
        <v>117</v>
      </c>
      <c r="H843" s="82">
        <v>687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 t="s">
        <v>117</v>
      </c>
      <c r="G844" s="155" t="s">
        <v>117</v>
      </c>
      <c r="H844" s="82">
        <v>687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 t="s">
        <v>117</v>
      </c>
      <c r="G845" s="155" t="s">
        <v>117</v>
      </c>
      <c r="H845" s="82">
        <v>687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 t="s">
        <v>117</v>
      </c>
      <c r="G846" s="155" t="s">
        <v>117</v>
      </c>
      <c r="H846" s="82">
        <v>687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 t="s">
        <v>117</v>
      </c>
      <c r="G847" s="155" t="s">
        <v>117</v>
      </c>
      <c r="H847" s="82">
        <v>687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 t="s">
        <v>117</v>
      </c>
      <c r="G848" s="155" t="s">
        <v>117</v>
      </c>
      <c r="H848" s="82">
        <v>687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 t="s">
        <v>117</v>
      </c>
      <c r="G849" s="155" t="s">
        <v>117</v>
      </c>
      <c r="H849" s="82">
        <v>687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 t="s">
        <v>117</v>
      </c>
      <c r="G850" s="155" t="s">
        <v>117</v>
      </c>
      <c r="H850" s="82">
        <v>687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 t="s">
        <v>117</v>
      </c>
      <c r="G851" s="155" t="s">
        <v>117</v>
      </c>
      <c r="H851" s="82">
        <v>687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 t="s">
        <v>117</v>
      </c>
      <c r="G852" s="155" t="s">
        <v>117</v>
      </c>
      <c r="H852" s="82">
        <v>687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 t="s">
        <v>117</v>
      </c>
      <c r="G853" s="155" t="s">
        <v>117</v>
      </c>
      <c r="H853" s="82">
        <v>687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 t="s">
        <v>117</v>
      </c>
      <c r="G854" s="155" t="s">
        <v>117</v>
      </c>
      <c r="H854" s="82">
        <v>687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 t="s">
        <v>117</v>
      </c>
      <c r="G855" s="155" t="s">
        <v>117</v>
      </c>
      <c r="H855" s="82">
        <v>702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 t="s">
        <v>117</v>
      </c>
      <c r="G856" s="155" t="s">
        <v>117</v>
      </c>
      <c r="H856" s="82">
        <v>702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 t="s">
        <v>117</v>
      </c>
      <c r="G857" s="155" t="s">
        <v>117</v>
      </c>
      <c r="H857" s="82">
        <v>702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 t="s">
        <v>117</v>
      </c>
      <c r="G858" s="155" t="s">
        <v>117</v>
      </c>
      <c r="H858" s="82">
        <v>702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 t="s">
        <v>117</v>
      </c>
      <c r="G859" s="155" t="s">
        <v>117</v>
      </c>
      <c r="H859" s="82">
        <v>702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 t="s">
        <v>117</v>
      </c>
      <c r="G860" s="155" t="s">
        <v>117</v>
      </c>
      <c r="H860" s="82">
        <v>702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 t="s">
        <v>117</v>
      </c>
      <c r="G861" s="155" t="s">
        <v>117</v>
      </c>
      <c r="H861" s="82">
        <v>702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 t="s">
        <v>117</v>
      </c>
      <c r="G862" s="155" t="s">
        <v>117</v>
      </c>
      <c r="H862" s="82">
        <v>702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 t="s">
        <v>117</v>
      </c>
      <c r="G863" s="155" t="s">
        <v>117</v>
      </c>
      <c r="H863" s="82">
        <v>702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 t="s">
        <v>117</v>
      </c>
      <c r="G864" s="155" t="s">
        <v>117</v>
      </c>
      <c r="H864" s="82">
        <v>702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 t="s">
        <v>117</v>
      </c>
      <c r="G865" s="155" t="s">
        <v>117</v>
      </c>
      <c r="H865" s="82">
        <v>702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 t="s">
        <v>117</v>
      </c>
      <c r="G866" s="155" t="s">
        <v>117</v>
      </c>
      <c r="H866" s="82">
        <v>702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 t="s">
        <v>117</v>
      </c>
      <c r="G867" s="155" t="s">
        <v>117</v>
      </c>
      <c r="H867" s="82">
        <v>702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 t="s">
        <v>117</v>
      </c>
      <c r="G868" s="155" t="s">
        <v>117</v>
      </c>
      <c r="H868" s="82">
        <v>702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 t="s">
        <v>117</v>
      </c>
      <c r="G869" s="155" t="s">
        <v>117</v>
      </c>
      <c r="H869" s="82">
        <v>702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 t="s">
        <v>117</v>
      </c>
      <c r="G870" s="155" t="s">
        <v>117</v>
      </c>
      <c r="H870" s="82">
        <v>702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 t="s">
        <v>117</v>
      </c>
      <c r="G871" s="155" t="s">
        <v>117</v>
      </c>
      <c r="H871" s="82">
        <v>702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 t="s">
        <v>117</v>
      </c>
      <c r="G872" s="155" t="s">
        <v>117</v>
      </c>
      <c r="H872" s="82">
        <v>702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 t="s">
        <v>117</v>
      </c>
      <c r="G873" s="155" t="s">
        <v>117</v>
      </c>
      <c r="H873" s="82">
        <v>702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 t="s">
        <v>117</v>
      </c>
      <c r="G874" s="155" t="s">
        <v>117</v>
      </c>
      <c r="H874" s="82">
        <v>702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 t="s">
        <v>117</v>
      </c>
      <c r="G875" s="155" t="s">
        <v>117</v>
      </c>
      <c r="H875" s="82">
        <v>702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 t="s">
        <v>117</v>
      </c>
      <c r="G876" s="155" t="s">
        <v>117</v>
      </c>
      <c r="H876" s="82">
        <v>702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 t="s">
        <v>117</v>
      </c>
      <c r="G877" s="155" t="s">
        <v>117</v>
      </c>
      <c r="H877" s="82">
        <v>702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 t="s">
        <v>117</v>
      </c>
      <c r="G878" s="155" t="s">
        <v>117</v>
      </c>
      <c r="H878" s="82">
        <v>702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 t="s">
        <v>117</v>
      </c>
      <c r="G879" s="155" t="s">
        <v>117</v>
      </c>
      <c r="H879" s="82">
        <v>702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 t="s">
        <v>117</v>
      </c>
      <c r="G880" s="155" t="s">
        <v>117</v>
      </c>
      <c r="H880" s="82">
        <v>702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 t="s">
        <v>117</v>
      </c>
      <c r="G881" s="155" t="s">
        <v>117</v>
      </c>
      <c r="H881" s="82">
        <v>702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 t="s">
        <v>117</v>
      </c>
      <c r="G882" s="155" t="s">
        <v>117</v>
      </c>
      <c r="H882" s="82">
        <v>702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 t="s">
        <v>117</v>
      </c>
      <c r="G883" s="155" t="s">
        <v>117</v>
      </c>
      <c r="H883" s="82">
        <v>702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 t="s">
        <v>117</v>
      </c>
      <c r="G884" s="155" t="s">
        <v>117</v>
      </c>
      <c r="H884" s="82">
        <v>702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 t="s">
        <v>117</v>
      </c>
      <c r="G885" s="155" t="s">
        <v>117</v>
      </c>
      <c r="H885" s="82">
        <v>702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 t="s">
        <v>117</v>
      </c>
      <c r="G886" s="155" t="s">
        <v>117</v>
      </c>
      <c r="H886" s="82">
        <v>702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89" priority="41" stopIfTrue="1" operator="lessThan">
      <formula>$H$982</formula>
    </cfRule>
    <cfRule type="cellIs" dxfId="88" priority="42" stopIfTrue="1" operator="greaterThan">
      <formula>$H$982</formula>
    </cfRule>
  </conditionalFormatting>
  <conditionalFormatting sqref="F919:G950">
    <cfRule type="cellIs" dxfId="87" priority="39" stopIfTrue="1" operator="lessThan">
      <formula>$H$950</formula>
    </cfRule>
    <cfRule type="cellIs" dxfId="86" priority="40" stopIfTrue="1" operator="greaterThan">
      <formula>$H$950</formula>
    </cfRule>
  </conditionalFormatting>
  <conditionalFormatting sqref="F855:G886">
    <cfRule type="cellIs" dxfId="85" priority="38" stopIfTrue="1" operator="lessThan">
      <formula>$H$886</formula>
    </cfRule>
  </conditionalFormatting>
  <conditionalFormatting sqref="F887:G918">
    <cfRule type="cellIs" dxfId="84" priority="37" stopIfTrue="1" operator="lessThan">
      <formula>$H$918</formula>
    </cfRule>
  </conditionalFormatting>
  <conditionalFormatting sqref="F823:G854">
    <cfRule type="cellIs" dxfId="83" priority="36" stopIfTrue="1" operator="lessThan">
      <formula>$H$854</formula>
    </cfRule>
  </conditionalFormatting>
  <conditionalFormatting sqref="F791:G822">
    <cfRule type="cellIs" dxfId="82" priority="35" stopIfTrue="1" operator="lessThan">
      <formula>$H$822</formula>
    </cfRule>
  </conditionalFormatting>
  <conditionalFormatting sqref="F759:G790">
    <cfRule type="cellIs" dxfId="81" priority="34" stopIfTrue="1" operator="lessThan">
      <formula>$H$790</formula>
    </cfRule>
  </conditionalFormatting>
  <conditionalFormatting sqref="F727:G758">
    <cfRule type="cellIs" dxfId="80" priority="33" stopIfTrue="1" operator="lessThan">
      <formula>$H$758</formula>
    </cfRule>
  </conditionalFormatting>
  <conditionalFormatting sqref="F695:G726">
    <cfRule type="cellIs" dxfId="79" priority="32" stopIfTrue="1" operator="lessThan">
      <formula>$H$726</formula>
    </cfRule>
  </conditionalFormatting>
  <conditionalFormatting sqref="F663:G694">
    <cfRule type="cellIs" dxfId="78" priority="31" stopIfTrue="1" operator="lessThan">
      <formula>$H$694</formula>
    </cfRule>
  </conditionalFormatting>
  <conditionalFormatting sqref="F631:G662">
    <cfRule type="cellIs" dxfId="77" priority="30" stopIfTrue="1" operator="lessThan">
      <formula>$H$662</formula>
    </cfRule>
  </conditionalFormatting>
  <conditionalFormatting sqref="F599:G630">
    <cfRule type="cellIs" dxfId="76" priority="29" stopIfTrue="1" operator="lessThan">
      <formula>$H$630</formula>
    </cfRule>
  </conditionalFormatting>
  <conditionalFormatting sqref="F567:G598">
    <cfRule type="cellIs" dxfId="75" priority="28" stopIfTrue="1" operator="lessThan">
      <formula>$H$598</formula>
    </cfRule>
  </conditionalFormatting>
  <conditionalFormatting sqref="F535:G566">
    <cfRule type="cellIs" dxfId="74" priority="27" stopIfTrue="1" operator="lessThan">
      <formula>$H$566</formula>
    </cfRule>
  </conditionalFormatting>
  <conditionalFormatting sqref="F503:G534">
    <cfRule type="cellIs" dxfId="73" priority="26" stopIfTrue="1" operator="lessThan">
      <formula>$H$534</formula>
    </cfRule>
  </conditionalFormatting>
  <conditionalFormatting sqref="F471:G502">
    <cfRule type="cellIs" dxfId="72" priority="25" stopIfTrue="1" operator="lessThan">
      <formula>$H$502</formula>
    </cfRule>
  </conditionalFormatting>
  <conditionalFormatting sqref="F439:G470">
    <cfRule type="cellIs" dxfId="71" priority="24" stopIfTrue="1" operator="lessThan">
      <formula>$H$470</formula>
    </cfRule>
  </conditionalFormatting>
  <conditionalFormatting sqref="F311:G438">
    <cfRule type="cellIs" dxfId="70" priority="23" stopIfTrue="1" operator="lessThan">
      <formula>$H$438</formula>
    </cfRule>
  </conditionalFormatting>
  <conditionalFormatting sqref="F183:G310">
    <cfRule type="cellIs" dxfId="69" priority="22" stopIfTrue="1" operator="lessThan">
      <formula>$H$310</formula>
    </cfRule>
  </conditionalFormatting>
  <conditionalFormatting sqref="F55:G182">
    <cfRule type="cellIs" dxfId="68" priority="21" stopIfTrue="1" operator="lessThan">
      <formula>$H$182</formula>
    </cfRule>
  </conditionalFormatting>
  <conditionalFormatting sqref="E49:H50">
    <cfRule type="cellIs" dxfId="67" priority="20" stopIfTrue="1" operator="lessThan">
      <formula>$I$50</formula>
    </cfRule>
  </conditionalFormatting>
  <conditionalFormatting sqref="E47:H48">
    <cfRule type="cellIs" dxfId="66" priority="19" stopIfTrue="1" operator="lessThan">
      <formula>$I$48</formula>
    </cfRule>
  </conditionalFormatting>
  <conditionalFormatting sqref="E45:H46">
    <cfRule type="cellIs" dxfId="65" priority="18" stopIfTrue="1" operator="lessThan">
      <formula>$I$46</formula>
    </cfRule>
  </conditionalFormatting>
  <conditionalFormatting sqref="E43:H44">
    <cfRule type="cellIs" dxfId="64" priority="17" stopIfTrue="1" operator="lessThan">
      <formula>$I$44</formula>
    </cfRule>
  </conditionalFormatting>
  <conditionalFormatting sqref="E41:H42">
    <cfRule type="cellIs" dxfId="63" priority="16" stopIfTrue="1" operator="lessThan">
      <formula>$I$42</formula>
    </cfRule>
  </conditionalFormatting>
  <conditionalFormatting sqref="E39:H40">
    <cfRule type="cellIs" dxfId="62" priority="15" stopIfTrue="1" operator="lessThan">
      <formula>$I$40</formula>
    </cfRule>
  </conditionalFormatting>
  <conditionalFormatting sqref="E37:H38">
    <cfRule type="cellIs" dxfId="61" priority="14" stopIfTrue="1" operator="lessThan">
      <formula>$I$38</formula>
    </cfRule>
  </conditionalFormatting>
  <conditionalFormatting sqref="E35:H36">
    <cfRule type="cellIs" dxfId="60" priority="13" stopIfTrue="1" operator="lessThan">
      <formula>$I$36</formula>
    </cfRule>
  </conditionalFormatting>
  <conditionalFormatting sqref="E33:H34">
    <cfRule type="cellIs" dxfId="59" priority="12" stopIfTrue="1" operator="lessThan">
      <formula>$I$34</formula>
    </cfRule>
  </conditionalFormatting>
  <conditionalFormatting sqref="E31:H32">
    <cfRule type="cellIs" dxfId="58" priority="11" stopIfTrue="1" operator="lessThan">
      <formula>$I$32</formula>
    </cfRule>
  </conditionalFormatting>
  <conditionalFormatting sqref="E29:H30">
    <cfRule type="cellIs" dxfId="57" priority="10" stopIfTrue="1" operator="lessThan">
      <formula>$I$30</formula>
    </cfRule>
  </conditionalFormatting>
  <conditionalFormatting sqref="E27:H28">
    <cfRule type="cellIs" dxfId="56" priority="9" stopIfTrue="1" operator="lessThan">
      <formula>$I$28</formula>
    </cfRule>
  </conditionalFormatting>
  <conditionalFormatting sqref="E25:H26">
    <cfRule type="cellIs" dxfId="55" priority="8" stopIfTrue="1" operator="lessThan">
      <formula>$I$26</formula>
    </cfRule>
  </conditionalFormatting>
  <conditionalFormatting sqref="E23:H24">
    <cfRule type="cellIs" dxfId="54" priority="7" stopIfTrue="1" operator="lessThan">
      <formula>$I$24</formula>
    </cfRule>
  </conditionalFormatting>
  <conditionalFormatting sqref="E21:H22">
    <cfRule type="cellIs" dxfId="53" priority="6" stopIfTrue="1" operator="lessThan">
      <formula>$I$22</formula>
    </cfRule>
  </conditionalFormatting>
  <conditionalFormatting sqref="E19:H20">
    <cfRule type="cellIs" dxfId="52" priority="5" stopIfTrue="1" operator="lessThan">
      <formula>$I$20</formula>
    </cfRule>
  </conditionalFormatting>
  <conditionalFormatting sqref="E17:H18">
    <cfRule type="cellIs" dxfId="51" priority="4" stopIfTrue="1" operator="lessThan">
      <formula>$I$18</formula>
    </cfRule>
  </conditionalFormatting>
  <conditionalFormatting sqref="E13:H16">
    <cfRule type="cellIs" dxfId="50" priority="3" stopIfTrue="1" operator="lessThan">
      <formula>$I$16</formula>
    </cfRule>
  </conditionalFormatting>
  <conditionalFormatting sqref="E9:H12">
    <cfRule type="cellIs" dxfId="49" priority="2" stopIfTrue="1" operator="lessThan">
      <formula>$I$12</formula>
    </cfRule>
  </conditionalFormatting>
  <conditionalFormatting sqref="E5:H8">
    <cfRule type="cellIs" dxfId="48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19</vt:i4>
      </vt:variant>
    </vt:vector>
  </HeadingPairs>
  <TitlesOfParts>
    <vt:vector size="41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DNB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Jeff McIntire</cp:lastModifiedBy>
  <cp:lastPrinted>2008-12-30T19:49:17Z</cp:lastPrinted>
  <dcterms:created xsi:type="dcterms:W3CDTF">2007-10-25T15:09:14Z</dcterms:created>
  <dcterms:modified xsi:type="dcterms:W3CDTF">2016-03-01T19:48:22Z</dcterms:modified>
</cp:coreProperties>
</file>